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9311CCFC-42E0-4E7D-9EB3-657DBE1F76A9}" xr6:coauthVersionLast="47" xr6:coauthVersionMax="47" xr10:uidLastSave="{00000000-0000-0000-0000-000000000000}"/>
  <workbookProtection workbookAlgorithmName="SHA-512" workbookHashValue="P09vuZMTxwe20Ttw/hhDi5SHYt/EFTCYLqDnYwK4BVcQyDZU2AEd6ARI/25i28Wvzqo607cxu07o2F3FbFu/2w==" workbookSaltValue="sdpSKJHJq+wC1n5p0cVCVw==" workbookSpinCount="100000" lockStructure="1"/>
  <bookViews>
    <workbookView xWindow="-110" yWindow="-110" windowWidth="19420" windowHeight="10420" xr2:uid="{B5179911-E18B-4D3C-9643-E56667A42C88}"/>
  </bookViews>
  <sheets>
    <sheet name="別紙1" sheetId="24" r:id="rId1"/>
    <sheet name="別紙2" sheetId="26" r:id="rId2"/>
    <sheet name="table" sheetId="11" state="hidden" r:id="rId3"/>
  </sheets>
  <definedNames>
    <definedName name="_xlnm.Print_Area" localSheetId="0">別紙1!$A$1:$Y$85</definedName>
    <definedName name="_xlnm.Print_Area" localSheetId="1">別紙2!$A$1:$AG$38</definedName>
    <definedName name="カテゴリー">table!$A$3:$A$17</definedName>
    <definedName name="その他会社の役割">table!$C$3:$C$6</definedName>
    <definedName name="参加位置付け">table!$K$3:$K$5</definedName>
    <definedName name="設備所有者">table!$G$3:$G$5</definedName>
    <definedName name="代表企業の自社算定">table!$E$3:$E$6</definedName>
    <definedName name="中小企業該当">table!$I$3:$I$4</definedName>
    <definedName name="年度">table!$M$3:$M$4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6" l="1"/>
  <c r="J29" i="24"/>
  <c r="AF5" i="26"/>
  <c r="E5" i="26"/>
  <c r="E4" i="26"/>
  <c r="X36" i="26" l="1"/>
  <c r="X34" i="26"/>
  <c r="X32" i="26"/>
  <c r="X30" i="26"/>
  <c r="G27" i="26"/>
  <c r="AA15" i="26"/>
  <c r="AC15" i="26" s="1"/>
  <c r="AE15" i="26" s="1"/>
  <c r="S15" i="26"/>
  <c r="U15" i="26" s="1"/>
  <c r="W15" i="26" s="1"/>
  <c r="K15" i="26"/>
  <c r="S10" i="26"/>
  <c r="U10" i="26" s="1"/>
  <c r="R10" i="26"/>
  <c r="T10" i="26" s="1"/>
  <c r="F72" i="24"/>
  <c r="L51" i="24"/>
  <c r="L28" i="24"/>
  <c r="A16" i="24"/>
  <c r="F14" i="24"/>
  <c r="R15" i="26" l="1"/>
  <c r="V10" i="26"/>
  <c r="X10" i="26" s="1"/>
  <c r="W10" i="26"/>
  <c r="T15" i="26" l="1"/>
  <c r="V15" i="26" s="1"/>
  <c r="X15" i="26" s="1"/>
  <c r="Z15" i="26"/>
  <c r="AB15" i="26" s="1"/>
  <c r="AD15" i="26" s="1"/>
  <c r="AF15" i="26" s="1"/>
</calcChain>
</file>

<file path=xl/sharedStrings.xml><?xml version="1.0" encoding="utf-8"?>
<sst xmlns="http://schemas.openxmlformats.org/spreadsheetml/2006/main" count="210" uniqueCount="135">
  <si>
    <t>法人名</t>
    <rPh sb="0" eb="3">
      <t>ホウジンメイ</t>
    </rPh>
    <phoneticPr fontId="5"/>
  </si>
  <si>
    <t>法人所在地</t>
    <rPh sb="0" eb="5">
      <t>ホウジンショザイチ</t>
    </rPh>
    <phoneticPr fontId="5"/>
  </si>
  <si>
    <t>郵便番号</t>
    <rPh sb="0" eb="4">
      <t>ユウビンバンゴウ</t>
    </rPh>
    <phoneticPr fontId="5"/>
  </si>
  <si>
    <t>〒</t>
    <phoneticPr fontId="5"/>
  </si>
  <si>
    <t>主な業務内容</t>
    <rPh sb="0" eb="1">
      <t>オモ</t>
    </rPh>
    <rPh sb="2" eb="4">
      <t>ギョウム</t>
    </rPh>
    <rPh sb="4" eb="6">
      <t>ナイヨウ</t>
    </rPh>
    <phoneticPr fontId="5"/>
  </si>
  <si>
    <t>法人番号</t>
    <rPh sb="0" eb="4">
      <t>ホウジンバンゴウ</t>
    </rPh>
    <phoneticPr fontId="5"/>
  </si>
  <si>
    <t>産業分類コード</t>
    <rPh sb="0" eb="4">
      <t>サンギョウブンルイ</t>
    </rPh>
    <phoneticPr fontId="5"/>
  </si>
  <si>
    <t>事業実施
責任者</t>
    <rPh sb="0" eb="2">
      <t>ジギョウ</t>
    </rPh>
    <rPh sb="2" eb="4">
      <t>ジッシ</t>
    </rPh>
    <rPh sb="5" eb="8">
      <t>セキニンシャ</t>
    </rPh>
    <phoneticPr fontId="5"/>
  </si>
  <si>
    <t>部署</t>
    <rPh sb="0" eb="2">
      <t>ブショ</t>
    </rPh>
    <phoneticPr fontId="5"/>
  </si>
  <si>
    <t>役職</t>
    <rPh sb="0" eb="2">
      <t>ヤクショク</t>
    </rPh>
    <phoneticPr fontId="5"/>
  </si>
  <si>
    <t>氏名</t>
    <rPh sb="0" eb="2">
      <t>シメイ</t>
    </rPh>
    <phoneticPr fontId="5"/>
  </si>
  <si>
    <t>経理責任者</t>
    <rPh sb="0" eb="5">
      <t>ケイリセキニンシャ</t>
    </rPh>
    <phoneticPr fontId="5"/>
  </si>
  <si>
    <t>区分</t>
    <rPh sb="0" eb="2">
      <t>クブン</t>
    </rPh>
    <phoneticPr fontId="5"/>
  </si>
  <si>
    <t>事務代行者</t>
    <rPh sb="0" eb="5">
      <t>ジムダイコウシャ</t>
    </rPh>
    <phoneticPr fontId="5"/>
  </si>
  <si>
    <t>勤務先住所</t>
    <rPh sb="0" eb="5">
      <t>キンムサキジュウショ</t>
    </rPh>
    <phoneticPr fontId="5"/>
  </si>
  <si>
    <t>電話番号</t>
    <rPh sb="0" eb="4">
      <t>デンワバンゴウ</t>
    </rPh>
    <phoneticPr fontId="5"/>
  </si>
  <si>
    <t>E-mail</t>
    <phoneticPr fontId="5"/>
  </si>
  <si>
    <t>企業名</t>
    <rPh sb="0" eb="2">
      <t>キギョウ</t>
    </rPh>
    <rPh sb="2" eb="3">
      <t>メイ</t>
    </rPh>
    <phoneticPr fontId="4"/>
  </si>
  <si>
    <t>円</t>
    <rPh sb="0" eb="1">
      <t>エン</t>
    </rPh>
    <phoneticPr fontId="5"/>
  </si>
  <si>
    <t>経費区分・費目</t>
    <rPh sb="0" eb="2">
      <t>ケイヒ</t>
    </rPh>
    <rPh sb="2" eb="4">
      <t>クブン</t>
    </rPh>
    <rPh sb="5" eb="7">
      <t>ヒモク</t>
    </rPh>
    <phoneticPr fontId="5"/>
  </si>
  <si>
    <t>金額</t>
    <rPh sb="0" eb="2">
      <t>キンガク</t>
    </rPh>
    <phoneticPr fontId="5"/>
  </si>
  <si>
    <t>積算内容</t>
    <rPh sb="0" eb="4">
      <t>セキサンナイヨウ</t>
    </rPh>
    <phoneticPr fontId="5"/>
  </si>
  <si>
    <t>資料番号</t>
    <rPh sb="0" eb="4">
      <t>シリョウバンゴウ</t>
    </rPh>
    <phoneticPr fontId="5"/>
  </si>
  <si>
    <t>細分・設備名称</t>
    <rPh sb="0" eb="2">
      <t>サイブン</t>
    </rPh>
    <rPh sb="3" eb="7">
      <t>セツビメイショウ</t>
    </rPh>
    <phoneticPr fontId="5"/>
  </si>
  <si>
    <t>合計</t>
    <rPh sb="0" eb="2">
      <t>ゴウケイ</t>
    </rPh>
    <phoneticPr fontId="5"/>
  </si>
  <si>
    <t>購入予定の主な財産の内訳（一品、一組又は一式の価格が５０万円以上のもの）</t>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</si>
  <si>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</si>
  <si>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</si>
  <si>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</si>
  <si>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</si>
  <si>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購入予定時期</t>
    <rPh sb="0" eb="6">
      <t>コウニュウヨテイジキ</t>
    </rPh>
    <phoneticPr fontId="5"/>
  </si>
  <si>
    <t>(1)総事業費</t>
    <phoneticPr fontId="5"/>
  </si>
  <si>
    <t>(2)寄付金その他の収入</t>
    <phoneticPr fontId="5"/>
  </si>
  <si>
    <t>(3)差引額
　　(1) － (2)</t>
    <phoneticPr fontId="5"/>
  </si>
  <si>
    <t>(4)補助対象経費
    支出予定額</t>
    <phoneticPr fontId="5"/>
  </si>
  <si>
    <t>(6)選定額
　　　(4)と(5)を比較して
　　少ない方の額</t>
    <phoneticPr fontId="5"/>
  </si>
  <si>
    <t>(7)補助基本額
　　(3)と(6)を比較して
　　　少ない方の額</t>
    <phoneticPr fontId="5"/>
  </si>
  <si>
    <t>所要経費</t>
    <rPh sb="0" eb="2">
      <t>ショヨウ</t>
    </rPh>
    <rPh sb="2" eb="4">
      <t>ケイヒ</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</si>
  <si>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</si>
  <si>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工場・事業場名</t>
    <rPh sb="0" eb="2">
      <t>コウジョウ</t>
    </rPh>
    <rPh sb="3" eb="6">
      <t>ジギョウジョウ</t>
    </rPh>
    <rPh sb="6" eb="7">
      <t>メイ</t>
    </rPh>
    <phoneticPr fontId="5"/>
  </si>
  <si>
    <t>主な業務内容</t>
    <rPh sb="0" eb="1">
      <t>オモ</t>
    </rPh>
    <rPh sb="2" eb="6">
      <t>ギョウムナイヨウ</t>
    </rPh>
    <phoneticPr fontId="5"/>
  </si>
  <si>
    <t>住所</t>
    <rPh sb="0" eb="2">
      <t>ジュウショ</t>
    </rPh>
    <phoneticPr fontId="5"/>
  </si>
  <si>
    <t>補助事業
実施の有無</t>
    <rPh sb="0" eb="4">
      <t>ホジョジギョウ</t>
    </rPh>
    <rPh sb="5" eb="7">
      <t>ジッシ</t>
    </rPh>
    <rPh sb="8" eb="10">
      <t>ウム</t>
    </rPh>
    <phoneticPr fontId="5"/>
  </si>
  <si>
    <t>令和２年度</t>
    <rPh sb="0" eb="2">
      <t>レイワ</t>
    </rPh>
    <rPh sb="3" eb="5">
      <t>ネンド</t>
    </rPh>
    <phoneticPr fontId="5"/>
  </si>
  <si>
    <t>ASSET事業で機器導入</t>
    <rPh sb="5" eb="7">
      <t>ジギョウ</t>
    </rPh>
    <rPh sb="8" eb="12">
      <t>キキドウニュウ</t>
    </rPh>
    <phoneticPr fontId="5"/>
  </si>
  <si>
    <t>有</t>
    <rPh sb="0" eb="1">
      <t>ア</t>
    </rPh>
    <phoneticPr fontId="5"/>
  </si>
  <si>
    <t>無</t>
    <rPh sb="0" eb="1">
      <t>ナ</t>
    </rPh>
    <phoneticPr fontId="5"/>
  </si>
  <si>
    <t>ポテンシャル診断事業で機器導入</t>
    <rPh sb="6" eb="10">
      <t>シンダンジギョウ</t>
    </rPh>
    <rPh sb="11" eb="15">
      <t>キキドウニュウ</t>
    </rPh>
    <phoneticPr fontId="5"/>
  </si>
  <si>
    <t>令和３年度</t>
    <rPh sb="0" eb="2">
      <t>レイワ</t>
    </rPh>
    <rPh sb="3" eb="5">
      <t>ネンド</t>
    </rPh>
    <phoneticPr fontId="5"/>
  </si>
  <si>
    <t>SHIFT事業で機器導入</t>
    <rPh sb="5" eb="7">
      <t>ジギョウ</t>
    </rPh>
    <rPh sb="8" eb="12">
      <t>キキドウニュウ</t>
    </rPh>
    <phoneticPr fontId="5"/>
  </si>
  <si>
    <t>令和3年度補正</t>
    <rPh sb="0" eb="2">
      <t>レイワ</t>
    </rPh>
    <rPh sb="3" eb="7">
      <t>ネンドホセイ</t>
    </rPh>
    <phoneticPr fontId="5"/>
  </si>
  <si>
    <t>令和４年度</t>
    <rPh sb="0" eb="2">
      <t>レイワ</t>
    </rPh>
    <rPh sb="3" eb="5">
      <t>ネンド</t>
    </rPh>
    <phoneticPr fontId="5"/>
  </si>
  <si>
    <t>補助事業
申請の有無</t>
    <rPh sb="0" eb="4">
      <t>ホジョジギョウ</t>
    </rPh>
    <rPh sb="5" eb="7">
      <t>シンセイ</t>
    </rPh>
    <rPh sb="8" eb="10">
      <t>ウム</t>
    </rPh>
    <phoneticPr fontId="5"/>
  </si>
  <si>
    <t>令和4年度補正</t>
    <rPh sb="0" eb="2">
      <t>レイワ</t>
    </rPh>
    <rPh sb="3" eb="7">
      <t>ネンドホセイ</t>
    </rPh>
    <phoneticPr fontId="5"/>
  </si>
  <si>
    <t>カテゴリー1</t>
    <phoneticPr fontId="4"/>
  </si>
  <si>
    <t>カテゴリー2</t>
  </si>
  <si>
    <t>カテゴリー3</t>
  </si>
  <si>
    <t>カテゴリー4</t>
  </si>
  <si>
    <t>カテゴリー5</t>
  </si>
  <si>
    <t>カテゴリー6</t>
  </si>
  <si>
    <t>カテゴリー7</t>
  </si>
  <si>
    <t>カテゴリー8</t>
  </si>
  <si>
    <t>カテゴリー9</t>
  </si>
  <si>
    <t>カテゴリー10</t>
  </si>
  <si>
    <t>カテゴリー11</t>
  </si>
  <si>
    <t>カテゴリー12</t>
  </si>
  <si>
    <t>カテゴリー13</t>
  </si>
  <si>
    <t>カテゴリー14</t>
  </si>
  <si>
    <t>カテゴリー15</t>
  </si>
  <si>
    <t>カテゴリー</t>
    <phoneticPr fontId="4"/>
  </si>
  <si>
    <t>その他会社</t>
    <rPh sb="2" eb="3">
      <t>タ</t>
    </rPh>
    <rPh sb="3" eb="5">
      <t>カイシャ</t>
    </rPh>
    <phoneticPr fontId="4"/>
  </si>
  <si>
    <t>金融機関</t>
    <rPh sb="0" eb="2">
      <t>キンユウ</t>
    </rPh>
    <rPh sb="2" eb="4">
      <t>キカン</t>
    </rPh>
    <phoneticPr fontId="4"/>
  </si>
  <si>
    <t>ESCO事業者</t>
    <rPh sb="4" eb="6">
      <t>ジギョウ</t>
    </rPh>
    <rPh sb="6" eb="7">
      <t>シャ</t>
    </rPh>
    <phoneticPr fontId="4"/>
  </si>
  <si>
    <t>リース会社</t>
    <rPh sb="3" eb="5">
      <t>カイシャ</t>
    </rPh>
    <phoneticPr fontId="4"/>
  </si>
  <si>
    <t>その他</t>
    <rPh sb="2" eb="3">
      <t>タ</t>
    </rPh>
    <phoneticPr fontId="4"/>
  </si>
  <si>
    <t>令和5年度</t>
    <rPh sb="0" eb="2">
      <t>レイワ</t>
    </rPh>
    <rPh sb="3" eb="5">
      <t>ネンド</t>
    </rPh>
    <phoneticPr fontId="5"/>
  </si>
  <si>
    <t>SHIFT事業の標準事業・
中小企業事業に申請</t>
    <rPh sb="5" eb="7">
      <t>ジギョウ</t>
    </rPh>
    <rPh sb="8" eb="10">
      <t>ヒョウジュン</t>
    </rPh>
    <rPh sb="10" eb="12">
      <t>ジギョウ</t>
    </rPh>
    <rPh sb="14" eb="18">
      <t>チュウショウキギョウ</t>
    </rPh>
    <rPh sb="18" eb="20">
      <t>ジギョウ</t>
    </rPh>
    <rPh sb="21" eb="23">
      <t>シンセイ</t>
    </rPh>
    <phoneticPr fontId="5"/>
  </si>
  <si>
    <t>円</t>
    <rPh sb="0" eb="1">
      <t>エン</t>
    </rPh>
    <phoneticPr fontId="4"/>
  </si>
  <si>
    <t>R6</t>
    <phoneticPr fontId="4"/>
  </si>
  <si>
    <t>R5</t>
    <phoneticPr fontId="4"/>
  </si>
  <si>
    <t>子会社</t>
    <rPh sb="0" eb="3">
      <t>コガイシャ</t>
    </rPh>
    <phoneticPr fontId="4"/>
  </si>
  <si>
    <t>関連会社</t>
    <rPh sb="0" eb="2">
      <t>カンレン</t>
    </rPh>
    <rPh sb="2" eb="4">
      <t>カイシャ</t>
    </rPh>
    <phoneticPr fontId="4"/>
  </si>
  <si>
    <t>ESCO事業者</t>
    <rPh sb="4" eb="6">
      <t>ジギョウ</t>
    </rPh>
    <rPh sb="6" eb="7">
      <t>シャ</t>
    </rPh>
    <phoneticPr fontId="4"/>
  </si>
  <si>
    <t>リース会社</t>
    <rPh sb="3" eb="5">
      <t>カイシャ</t>
    </rPh>
    <phoneticPr fontId="4"/>
  </si>
  <si>
    <t>2. 連絡先情報</t>
    <rPh sb="3" eb="6">
      <t>レンラクサキ</t>
    </rPh>
    <rPh sb="6" eb="8">
      <t>ジョウホウ</t>
    </rPh>
    <phoneticPr fontId="4"/>
  </si>
  <si>
    <t>(注) 中小企業基本法（昭和３８年法律第１５４号）第２条第１項による。</t>
    <rPh sb="1" eb="2">
      <t>チュウ</t>
    </rPh>
    <phoneticPr fontId="4"/>
  </si>
  <si>
    <t>中小企業者(注)
の該当</t>
    <rPh sb="0" eb="2">
      <t>チュウショウ</t>
    </rPh>
    <rPh sb="2" eb="4">
      <t>キギョウ</t>
    </rPh>
    <rPh sb="4" eb="5">
      <t>シャ</t>
    </rPh>
    <rPh sb="6" eb="7">
      <t>チュウ</t>
    </rPh>
    <rPh sb="10" eb="12">
      <t>ガイトウ</t>
    </rPh>
    <phoneticPr fontId="4"/>
  </si>
  <si>
    <t>下記に該当がある場合(有の場合)、今回の補助金の対象とすることはできません。</t>
    <rPh sb="0" eb="2">
      <t>カキ</t>
    </rPh>
    <rPh sb="3" eb="5">
      <t>ガイトウ</t>
    </rPh>
    <rPh sb="8" eb="10">
      <t>バアイ</t>
    </rPh>
    <rPh sb="11" eb="12">
      <t>アリ</t>
    </rPh>
    <rPh sb="13" eb="15">
      <t>バアイ</t>
    </rPh>
    <rPh sb="17" eb="19">
      <t>コンカイ</t>
    </rPh>
    <rPh sb="20" eb="23">
      <t>ホジョキン</t>
    </rPh>
    <rPh sb="24" eb="26">
      <t>タイショウ</t>
    </rPh>
    <phoneticPr fontId="4"/>
  </si>
  <si>
    <t>設備名称</t>
    <rPh sb="0" eb="2">
      <t>セツビ</t>
    </rPh>
    <rPh sb="2" eb="4">
      <t>メイショウ</t>
    </rPh>
    <phoneticPr fontId="4"/>
  </si>
  <si>
    <t>設備所有者</t>
    <rPh sb="0" eb="2">
      <t>セツビ</t>
    </rPh>
    <rPh sb="2" eb="5">
      <t>ショユウシャ</t>
    </rPh>
    <phoneticPr fontId="4"/>
  </si>
  <si>
    <t>設備更新内容</t>
    <rPh sb="0" eb="2">
      <t>セツビ</t>
    </rPh>
    <rPh sb="2" eb="4">
      <t>コウシン</t>
    </rPh>
    <rPh sb="4" eb="6">
      <t>ナイヨウ</t>
    </rPh>
    <phoneticPr fontId="4"/>
  </si>
  <si>
    <t>中小企業該当</t>
    <rPh sb="0" eb="2">
      <t>チュウショウ</t>
    </rPh>
    <rPh sb="2" eb="4">
      <t>キギョウ</t>
    </rPh>
    <rPh sb="4" eb="6">
      <t>ガイトウ</t>
    </rPh>
    <phoneticPr fontId="4"/>
  </si>
  <si>
    <t>該当する</t>
    <rPh sb="0" eb="2">
      <t>ガイトウ</t>
    </rPh>
    <phoneticPr fontId="4"/>
  </si>
  <si>
    <t>該当しない</t>
    <rPh sb="0" eb="2">
      <t>ガイトウ</t>
    </rPh>
    <phoneticPr fontId="4"/>
  </si>
  <si>
    <t>参加の位置付け</t>
    <rPh sb="0" eb="2">
      <t>サンカ</t>
    </rPh>
    <rPh sb="3" eb="6">
      <t>イチヅ</t>
    </rPh>
    <phoneticPr fontId="4"/>
  </si>
  <si>
    <t>Scope3
カテゴリー</t>
    <phoneticPr fontId="4"/>
  </si>
  <si>
    <t>参加位置付け</t>
    <rPh sb="0" eb="2">
      <t>サンカ</t>
    </rPh>
    <rPh sb="2" eb="5">
      <t>イチヅ</t>
    </rPh>
    <phoneticPr fontId="4"/>
  </si>
  <si>
    <t>代表企業の子会社等</t>
    <rPh sb="0" eb="2">
      <t>ダイヒョウ</t>
    </rPh>
    <rPh sb="2" eb="4">
      <t>キギョウ</t>
    </rPh>
    <rPh sb="5" eb="8">
      <t>コガイシャ</t>
    </rPh>
    <rPh sb="8" eb="9">
      <t>トウ</t>
    </rPh>
    <phoneticPr fontId="4"/>
  </si>
  <si>
    <t>連携企業</t>
    <rPh sb="0" eb="2">
      <t>レンケイ</t>
    </rPh>
    <rPh sb="2" eb="4">
      <t>キギョウ</t>
    </rPh>
    <phoneticPr fontId="4"/>
  </si>
  <si>
    <t>サプライチェーンにおける代表企業との関係</t>
    <rPh sb="12" eb="14">
      <t>ダイヒョウ</t>
    </rPh>
    <rPh sb="14" eb="16">
      <t>キギョウ</t>
    </rPh>
    <rPh sb="18" eb="20">
      <t>カンケイ</t>
    </rPh>
    <phoneticPr fontId="4"/>
  </si>
  <si>
    <t>3. 補助事業実施場所</t>
    <rPh sb="3" eb="5">
      <t>ホジョ</t>
    </rPh>
    <rPh sb="5" eb="7">
      <t>ジギョウ</t>
    </rPh>
    <rPh sb="7" eb="9">
      <t>ジッシ</t>
    </rPh>
    <rPh sb="9" eb="11">
      <t>バショ</t>
    </rPh>
    <phoneticPr fontId="5"/>
  </si>
  <si>
    <t>4．補助事業の概要</t>
    <rPh sb="2" eb="4">
      <t>ホジョ</t>
    </rPh>
    <rPh sb="4" eb="6">
      <t>ジギョウ</t>
    </rPh>
    <rPh sb="7" eb="9">
      <t>ガイヨウ</t>
    </rPh>
    <phoneticPr fontId="4"/>
  </si>
  <si>
    <t>5. 補助事業（設備更新対象設備）に関する過去の補助金利用の有無</t>
    <rPh sb="3" eb="5">
      <t>ホジョ</t>
    </rPh>
    <rPh sb="5" eb="7">
      <t>ジギョウ</t>
    </rPh>
    <rPh sb="8" eb="10">
      <t>セツビ</t>
    </rPh>
    <rPh sb="10" eb="12">
      <t>コウシン</t>
    </rPh>
    <rPh sb="12" eb="14">
      <t>タイショウ</t>
    </rPh>
    <rPh sb="14" eb="16">
      <t>セツビ</t>
    </rPh>
    <rPh sb="18" eb="19">
      <t>カン</t>
    </rPh>
    <rPh sb="21" eb="23">
      <t>カコ</t>
    </rPh>
    <rPh sb="24" eb="27">
      <t>ホジョキン</t>
    </rPh>
    <rPh sb="27" eb="29">
      <t>リヨウ</t>
    </rPh>
    <rPh sb="30" eb="32">
      <t>ウム</t>
    </rPh>
    <phoneticPr fontId="5"/>
  </si>
  <si>
    <t>補助事業実施
工場・事業場</t>
    <rPh sb="0" eb="2">
      <t>ホジョ</t>
    </rPh>
    <rPh sb="2" eb="4">
      <t>ジギョウ</t>
    </rPh>
    <rPh sb="4" eb="6">
      <t>ジッシ</t>
    </rPh>
    <rPh sb="7" eb="9">
      <t>コウジョウ</t>
    </rPh>
    <rPh sb="10" eb="13">
      <t>ジギョウジョウ</t>
    </rPh>
    <phoneticPr fontId="4"/>
  </si>
  <si>
    <t>実施年度</t>
    <rPh sb="0" eb="2">
      <t>ジッシ</t>
    </rPh>
    <rPh sb="2" eb="4">
      <t>ネンド</t>
    </rPh>
    <phoneticPr fontId="5"/>
  </si>
  <si>
    <t>補助率</t>
    <rPh sb="0" eb="3">
      <t>ホジョリツ</t>
    </rPh>
    <phoneticPr fontId="4"/>
  </si>
  <si>
    <t>１/</t>
    <phoneticPr fontId="4"/>
  </si>
  <si>
    <t>(8)補助金所要額
　　(7)X補助率
　　千円未満切り捨て</t>
    <rPh sb="16" eb="19">
      <t>ホジョリツ</t>
    </rPh>
    <phoneticPr fontId="5"/>
  </si>
  <si>
    <t>年度</t>
    <rPh sb="0" eb="2">
      <t>ネンド</t>
    </rPh>
    <phoneticPr fontId="4"/>
  </si>
  <si>
    <t>R5</t>
    <phoneticPr fontId="4"/>
  </si>
  <si>
    <t>R6</t>
    <phoneticPr fontId="4"/>
  </si>
  <si>
    <t>１．補助事業実施企業名</t>
    <rPh sb="2" eb="4">
      <t>ホジョ</t>
    </rPh>
    <rPh sb="4" eb="6">
      <t>ジギョウ</t>
    </rPh>
    <rPh sb="6" eb="8">
      <t>ジッシ</t>
    </rPh>
    <rPh sb="8" eb="10">
      <t>キギョウ</t>
    </rPh>
    <rPh sb="10" eb="11">
      <t>メイ</t>
    </rPh>
    <phoneticPr fontId="4"/>
  </si>
  <si>
    <t>法人情報</t>
    <rPh sb="0" eb="2">
      <t>ホウジン</t>
    </rPh>
    <rPh sb="2" eb="4">
      <t>ジョウホウ</t>
    </rPh>
    <phoneticPr fontId="4"/>
  </si>
  <si>
    <t>ESCO</t>
    <phoneticPr fontId="4"/>
  </si>
  <si>
    <t>リース</t>
    <phoneticPr fontId="4"/>
  </si>
  <si>
    <t>代表企業</t>
    <rPh sb="0" eb="2">
      <t>ダイヒョウ</t>
    </rPh>
    <rPh sb="2" eb="4">
      <t>キギョウ</t>
    </rPh>
    <phoneticPr fontId="4"/>
  </si>
  <si>
    <t>(2) ESCO事業者、リース事業者</t>
    <rPh sb="8" eb="10">
      <t>ジギョウ</t>
    </rPh>
    <rPh sb="10" eb="11">
      <t>シャ</t>
    </rPh>
    <rPh sb="15" eb="17">
      <t>ジギョウ</t>
    </rPh>
    <rPh sb="17" eb="18">
      <t>シャ</t>
    </rPh>
    <phoneticPr fontId="4"/>
  </si>
  <si>
    <t>補助事業におけるESCO事業者、リース事業者の利用する場合は、以下をご記入ください。</t>
    <rPh sb="0" eb="2">
      <t>ホジョ</t>
    </rPh>
    <rPh sb="2" eb="4">
      <t>ジギョウ</t>
    </rPh>
    <rPh sb="12" eb="14">
      <t>ジギョウ</t>
    </rPh>
    <rPh sb="14" eb="15">
      <t>シャ</t>
    </rPh>
    <rPh sb="19" eb="21">
      <t>ジギョウ</t>
    </rPh>
    <rPh sb="21" eb="22">
      <t>シャ</t>
    </rPh>
    <rPh sb="23" eb="25">
      <t>リヨウ</t>
    </rPh>
    <rPh sb="27" eb="29">
      <t>バアイ</t>
    </rPh>
    <rPh sb="31" eb="33">
      <t>イカ</t>
    </rPh>
    <rPh sb="35" eb="37">
      <t>キニュウ</t>
    </rPh>
    <phoneticPr fontId="4"/>
  </si>
  <si>
    <t>利用事業者</t>
    <rPh sb="0" eb="2">
      <t>リヨウ</t>
    </rPh>
    <rPh sb="2" eb="4">
      <t>ジギョウ</t>
    </rPh>
    <rPh sb="4" eb="5">
      <t>シャ</t>
    </rPh>
    <phoneticPr fontId="4"/>
  </si>
  <si>
    <t>事業者名</t>
    <rPh sb="0" eb="2">
      <t>ジギョウ</t>
    </rPh>
    <rPh sb="2" eb="3">
      <t>シャ</t>
    </rPh>
    <rPh sb="3" eb="4">
      <t>メイ</t>
    </rPh>
    <phoneticPr fontId="4"/>
  </si>
  <si>
    <t xml:space="preserve">
事務連絡先</t>
    <rPh sb="1" eb="6">
      <t>ジムレンラクサキ</t>
    </rPh>
    <phoneticPr fontId="5"/>
  </si>
  <si>
    <t>ｸﾞﾘｰﾝリカバリー事業で機器導入</t>
    <rPh sb="10" eb="12">
      <t>ジギョウ</t>
    </rPh>
    <rPh sb="13" eb="17">
      <t>キキドウニュウ</t>
    </rPh>
    <phoneticPr fontId="5"/>
  </si>
  <si>
    <t>補助事業No</t>
    <rPh sb="0" eb="2">
      <t>ホジョ</t>
    </rPh>
    <rPh sb="2" eb="4">
      <t>ジギョウ</t>
    </rPh>
    <phoneticPr fontId="4"/>
  </si>
  <si>
    <t>代表事業者</t>
    <rPh sb="0" eb="2">
      <t>ダイヒョウ</t>
    </rPh>
    <rPh sb="2" eb="5">
      <t>ジギョウシャ</t>
    </rPh>
    <phoneticPr fontId="4"/>
  </si>
  <si>
    <t>事務代行</t>
    <rPh sb="0" eb="4">
      <t>ジムダイコウ</t>
    </rPh>
    <phoneticPr fontId="4"/>
  </si>
  <si>
    <t>事務連絡先</t>
    <rPh sb="0" eb="2">
      <t>ジム</t>
    </rPh>
    <rPh sb="2" eb="4">
      <t>レンラク</t>
    </rPh>
    <rPh sb="4" eb="5">
      <t>サキ</t>
    </rPh>
    <phoneticPr fontId="4"/>
  </si>
  <si>
    <t>(補助事業Noは、代表企業に確認の上入力してください。)</t>
    <rPh sb="1" eb="3">
      <t>ホジョ</t>
    </rPh>
    <rPh sb="3" eb="5">
      <t>ジギョウ</t>
    </rPh>
    <rPh sb="9" eb="11">
      <t>ダイヒョウ</t>
    </rPh>
    <rPh sb="11" eb="13">
      <t>キギョウ</t>
    </rPh>
    <rPh sb="14" eb="16">
      <t>カクニン</t>
    </rPh>
    <rPh sb="17" eb="18">
      <t>ウエ</t>
    </rPh>
    <rPh sb="18" eb="20">
      <t>ニュウリョク</t>
    </rPh>
    <phoneticPr fontId="4"/>
  </si>
  <si>
    <t>←上書き可能です。</t>
    <rPh sb="1" eb="3">
      <t>ウワガ</t>
    </rPh>
    <rPh sb="4" eb="6">
      <t>カノウ</t>
    </rPh>
    <phoneticPr fontId="4"/>
  </si>
  <si>
    <t>補助対象経費支出予定額</t>
    <phoneticPr fontId="4"/>
  </si>
  <si>
    <t>(5)基準額
（内示通知書の補助基本額。公募の際は入寮不要）</t>
    <phoneticPr fontId="5"/>
  </si>
  <si>
    <t>注）補助対象経費支出予定額内訳及び購入予定の主な財産の内訳が書ききれない場合は、下表に記入して下さい</t>
    <rPh sb="40" eb="42">
      <t>カヒョウ</t>
    </rPh>
    <phoneticPr fontId="5"/>
  </si>
  <si>
    <t>様式第１別紙１　実施報告書（企業間連携先進モデル支援）</t>
    <rPh sb="0" eb="2">
      <t>ヨウシキ</t>
    </rPh>
    <rPh sb="2" eb="3">
      <t>ダイ</t>
    </rPh>
    <rPh sb="4" eb="6">
      <t>ベッシ</t>
    </rPh>
    <phoneticPr fontId="5"/>
  </si>
  <si>
    <t>様式第１別紙２　経費所要額精算調書（企業間連携先進モデル支援）</t>
    <rPh sb="0" eb="2">
      <t>ヨウシキ</t>
    </rPh>
    <rPh sb="2" eb="3">
      <t>ダイ</t>
    </rPh>
    <rPh sb="4" eb="6">
      <t>ベッシ</t>
    </rPh>
    <rPh sb="8" eb="10">
      <t>ケイヒ</t>
    </rPh>
    <rPh sb="10" eb="12">
      <t>ショヨウ</t>
    </rPh>
    <rPh sb="12" eb="13">
      <t>ガク</t>
    </rPh>
    <rPh sb="13" eb="15">
      <t>セイサン</t>
    </rPh>
    <rPh sb="15" eb="17">
      <t>チョウショ</t>
    </rPh>
    <rPh sb="18" eb="25">
      <t>キギョウカンレンケイセンシン</t>
    </rPh>
    <rPh sb="28" eb="30">
      <t>シエン</t>
    </rPh>
    <phoneticPr fontId="5"/>
  </si>
  <si>
    <t>代表企業</t>
    <rPh sb="0" eb="2">
      <t>ダイヒョウ</t>
    </rPh>
    <rPh sb="2" eb="4">
      <t>キギョウ</t>
    </rPh>
    <phoneticPr fontId="4"/>
  </si>
  <si>
    <t>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</si>
</sst>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0"/>
      <color theme="1"/>
      <name val="Meiryo UI"/>
      <family val="2"/>
      <charset val="128"/>
    </font>
    <font>
      <sz val="10"/>
      <color theme="1"/>
      <name val="Meiryo UI"/>
      <family val="2"/>
      <charset val="128"/>
    </font>
    <font>
      <sz val="11"/>
      <color theme="1"/>
      <name val="游ゴシック"/>
      <family val="2"/>
      <charset val="128"/>
      <scheme val="minor"/>
    </font>
    <font>
      <sz val="12"/>
      <color theme="1"/>
      <name val="Meiryo UI"/>
      <family val="3"/>
      <charset val="128"/>
    </font>
    <font>
      <sz val="6"/>
      <name val="Meiryo UI"/>
      <family val="2"/>
      <charset val="128"/>
    </font>
    <font>
      <sz val="6"/>
      <name val="游ゴシック"/>
      <family val="2"/>
      <charset val="128"/>
      <scheme val="minor"/>
    </font>
    <font>
      <sz val="9"/>
      <color theme="1"/>
      <name val="Meiryo UI"/>
      <family val="3"/>
      <charset val="128"/>
    </font>
    <font>
      <sz val="10"/>
      <color theme="1"/>
      <name val="Meiryo UI"/>
      <family val="3"/>
      <charset val="128"/>
    </font>
    <font>
      <sz val="12"/>
      <color theme="1"/>
      <name val="Meiryo UI"/>
      <family val="2"/>
      <charset val="128"/>
    </font>
    <font>
      <sz val="10"/>
      <name val="Meiryo UI"/>
      <family val="3"/>
      <charset val="128"/>
    </font>
    <font>
      <sz val="10"/>
      <color rgb="FF000000"/>
      <name val="Meiryo UI"/>
      <family val="3"/>
      <charset val="128"/>
    </font>
    <font>
      <sz val="9"/>
      <name val="Meiryo UI"/>
      <family val="3"/>
      <charset val="128"/>
    </font>
    <font>
      <sz val="11"/>
      <name val="Meiryo UI"/>
      <family val="3"/>
      <charset val="128"/>
    </font>
    <font>
      <sz val="8"/>
      <name val="Meiryo UI"/>
      <family val="3"/>
      <charset val="128"/>
    </font>
    <font>
      <sz val="11"/>
      <color theme="1"/>
      <name val="游ゴシック"/>
      <family val="3"/>
      <charset val="128"/>
      <scheme val="minor"/>
    </font>
    <font>
      <sz val="10"/>
      <color theme="1"/>
      <name val="游ゴシック"/>
      <family val="3"/>
      <charset val="128"/>
      <scheme val="minor"/>
    </font>
    <font>
      <sz val="10"/>
      <color rgb="FFFF0000"/>
      <name val="Meiryo UI"/>
      <family val="3"/>
      <charset val="128"/>
    </font>
    <font>
      <sz val="9"/>
      <color theme="1"/>
      <name val="Klee One"/>
      <charset val="128"/>
    </font>
    <font>
      <sz val="9"/>
      <color theme="1"/>
      <name val="Klee One"/>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4" fillId="0" borderId="0">
      <alignment vertical="center"/>
    </xf>
    <xf numFmtId="0" fontId="2" fillId="0" borderId="0">
      <alignment vertical="center"/>
    </xf>
    <xf numFmtId="0" fontId="14" fillId="0" borderId="0"/>
    <xf numFmtId="0" fontId="15" fillId="0" borderId="0">
      <alignment vertical="center"/>
    </xf>
    <xf numFmtId="0" fontId="14"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249">
    <xf numFmtId="0" fontId="0" fillId="0" borderId="0" xfId="0">
      <alignment vertical="center"/>
    </xf>
    <xf numFmtId="0" fontId="9" fillId="0" borderId="0" xfId="0" applyFont="1">
      <alignment vertical="center"/>
    </xf>
    <xf numFmtId="0" fontId="13" fillId="0" borderId="0" xfId="0" applyFont="1">
      <alignment vertical="center"/>
    </xf>
    <xf numFmtId="0" fontId="13" fillId="0" borderId="0" xfId="0" applyFont="1" applyProtection="1">
      <alignment vertical="center"/>
      <protection locked="0"/>
    </xf>
    <xf numFmtId="0" fontId="11" fillId="0" borderId="0" xfId="0" applyFont="1" applyAlignment="1">
      <alignment horizontal="center" vertical="center"/>
    </xf>
    <xf numFmtId="0" fontId="12" fillId="0" borderId="0" xfId="0" applyFont="1">
      <alignment vertical="center"/>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0" xfId="0" applyFont="1" applyAlignment="1">
      <alignment horizontal="left" vertical="center"/>
    </xf>
    <xf numFmtId="0" fontId="9" fillId="0" borderId="5"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Protection="1">
      <alignment vertical="center"/>
      <protection locked="0"/>
    </xf>
    <xf numFmtId="0" fontId="16" fillId="0" borderId="0" xfId="0" applyFont="1">
      <alignment vertical="center"/>
    </xf>
    <xf numFmtId="0" fontId="9" fillId="0" borderId="0" xfId="0" applyFont="1" applyAlignment="1">
      <alignment horizontal="center" vertical="center" textRotation="255"/>
    </xf>
    <xf numFmtId="49" fontId="9" fillId="0" borderId="1" xfId="0" applyNumberFormat="1" applyFont="1" applyBorder="1" applyAlignment="1">
      <alignment horizontal="center" vertical="top" wrapText="1"/>
    </xf>
    <xf numFmtId="0" fontId="13" fillId="0" borderId="0" xfId="0" quotePrefix="1" applyFont="1">
      <alignment vertical="center"/>
    </xf>
    <xf numFmtId="0" fontId="9" fillId="0" borderId="0" xfId="0" applyFont="1" applyAlignment="1">
      <alignment horizontal="center" vertical="center"/>
    </xf>
    <xf numFmtId="49" fontId="9" fillId="0" borderId="1" xfId="0" applyNumberFormat="1" applyFont="1" applyBorder="1" applyAlignment="1">
      <alignment horizontal="center" vertical="top"/>
    </xf>
    <xf numFmtId="0" fontId="9" fillId="0" borderId="4" xfId="0" applyFont="1" applyBorder="1">
      <alignment vertical="center"/>
    </xf>
    <xf numFmtId="0" fontId="12" fillId="0" borderId="0" xfId="0" applyFont="1" applyAlignment="1">
      <alignment horizontal="left" vertical="center"/>
    </xf>
    <xf numFmtId="0" fontId="7" fillId="0" borderId="0" xfId="0" applyFont="1" applyAlignment="1">
      <alignment horizontal="center" vertical="center"/>
    </xf>
    <xf numFmtId="12" fontId="7" fillId="0" borderId="0" xfId="0" quotePrefix="1" applyNumberFormat="1" applyFont="1" applyAlignment="1">
      <alignment horizontal="right" vertical="center"/>
    </xf>
    <xf numFmtId="0" fontId="7" fillId="0" borderId="0" xfId="0" applyFont="1" applyAlignment="1">
      <alignment horizontal="left" vertical="center"/>
    </xf>
    <xf numFmtId="0" fontId="6" fillId="0" borderId="1" xfId="0" applyFont="1" applyBorder="1">
      <alignment vertical="center"/>
    </xf>
    <xf numFmtId="0" fontId="17" fillId="0" borderId="19" xfId="0" applyFont="1" applyBorder="1">
      <alignment vertical="center"/>
    </xf>
    <xf numFmtId="0" fontId="18" fillId="0" borderId="20" xfId="0" applyFont="1" applyBorder="1">
      <alignment vertical="center"/>
    </xf>
    <xf numFmtId="0" fontId="18" fillId="0" borderId="24" xfId="0" applyFont="1" applyBorder="1">
      <alignment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lignment vertical="center"/>
    </xf>
    <xf numFmtId="0" fontId="12" fillId="0" borderId="1"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3" borderId="28" xfId="0"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38" fontId="9" fillId="3" borderId="1" xfId="1" applyFont="1" applyFill="1" applyBorder="1" applyAlignment="1" applyProtection="1">
      <alignment vertical="center"/>
      <protection locked="0"/>
    </xf>
    <xf numFmtId="38" fontId="9" fillId="3" borderId="2" xfId="1" applyFont="1" applyFill="1" applyBorder="1" applyAlignment="1" applyProtection="1">
      <alignment vertical="center"/>
      <protection locked="0"/>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lignment vertical="center"/>
    </xf>
    <xf numFmtId="0" fontId="9" fillId="0" borderId="29" xfId="0" applyFont="1" applyBorder="1">
      <alignment vertical="center"/>
    </xf>
    <xf numFmtId="0" fontId="9" fillId="3" borderId="29" xfId="0" applyFont="1" applyFill="1" applyBorder="1" applyProtection="1">
      <alignment vertical="center"/>
      <protection locked="0"/>
    </xf>
    <xf numFmtId="0" fontId="9" fillId="0" borderId="18" xfId="0" applyFont="1" applyBorder="1" applyAlignment="1">
      <alignment horizontal="right" vertical="center"/>
    </xf>
    <xf numFmtId="0" fontId="9" fillId="0" borderId="0" xfId="0" applyFont="1" applyAlignment="1">
      <alignment horizontal="right" vertical="center"/>
    </xf>
    <xf numFmtId="0" fontId="9" fillId="0" borderId="6" xfId="0" applyFont="1" applyBorder="1" applyAlignment="1">
      <alignment horizontal="right" vertical="center"/>
    </xf>
    <xf numFmtId="0" fontId="9" fillId="5" borderId="18" xfId="0" applyFont="1" applyFill="1" applyBorder="1">
      <alignment vertical="center"/>
    </xf>
    <xf numFmtId="0" fontId="9" fillId="5" borderId="0" xfId="0" applyFont="1" applyFill="1">
      <alignment vertical="center"/>
    </xf>
    <xf numFmtId="0" fontId="9" fillId="5" borderId="6" xfId="0" applyFont="1" applyFill="1" applyBorder="1">
      <alignment vertical="center"/>
    </xf>
    <xf numFmtId="0" fontId="9" fillId="3" borderId="2" xfId="0" applyFont="1" applyFill="1" applyBorder="1" applyProtection="1">
      <alignment vertical="center"/>
      <protection locked="0"/>
    </xf>
    <xf numFmtId="0" fontId="9" fillId="3" borderId="3" xfId="0" applyFont="1" applyFill="1" applyBorder="1" applyProtection="1">
      <alignment vertical="center"/>
      <protection locked="0"/>
    </xf>
    <xf numFmtId="0" fontId="9" fillId="3" borderId="4" xfId="0" applyFont="1" applyFill="1" applyBorder="1" applyProtection="1">
      <alignment vertical="center"/>
      <protection locked="0"/>
    </xf>
    <xf numFmtId="0" fontId="12" fillId="3" borderId="1" xfId="0" applyFont="1" applyFill="1" applyBorder="1" applyAlignment="1" applyProtection="1">
      <alignment horizontal="left" vertical="center"/>
      <protection locked="0"/>
    </xf>
    <xf numFmtId="0" fontId="12" fillId="0" borderId="1" xfId="0" applyFont="1" applyBorder="1" applyAlignment="1">
      <alignment horizontal="center" vertical="center"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9" fillId="3" borderId="2" xfId="0" applyNumberFormat="1" applyFont="1" applyFill="1" applyBorder="1" applyAlignment="1" applyProtection="1">
      <alignment horizontal="left" vertical="top"/>
      <protection locked="0"/>
    </xf>
    <xf numFmtId="49" fontId="9" fillId="3" borderId="3" xfId="0" applyNumberFormat="1" applyFont="1" applyFill="1" applyBorder="1" applyAlignment="1" applyProtection="1">
      <alignment horizontal="left" vertical="top"/>
      <protection locked="0"/>
    </xf>
    <xf numFmtId="49" fontId="9" fillId="3" borderId="4" xfId="0" applyNumberFormat="1" applyFont="1" applyFill="1" applyBorder="1" applyAlignment="1" applyProtection="1">
      <alignment horizontal="left" vertical="top"/>
      <protection locked="0"/>
    </xf>
    <xf numFmtId="0" fontId="12" fillId="3" borderId="7"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8" xfId="0" applyFont="1" applyFill="1" applyBorder="1" applyAlignment="1" applyProtection="1">
      <alignment horizontal="left" vertical="top" wrapText="1"/>
      <protection locked="0"/>
    </xf>
    <xf numFmtId="0" fontId="12" fillId="3" borderId="9"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49" fontId="12" fillId="2" borderId="1" xfId="0" applyNumberFormat="1"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0" borderId="0" xfId="0" applyFont="1" applyAlignment="1">
      <alignment horizontal="left" vertical="center"/>
    </xf>
    <xf numFmtId="0" fontId="12" fillId="3" borderId="1" xfId="0" applyFont="1" applyFill="1" applyBorder="1" applyAlignment="1" applyProtection="1">
      <alignment horizontal="left" vertical="top"/>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left" vertical="top" wrapText="1"/>
      <protection locked="0"/>
    </xf>
    <xf numFmtId="49" fontId="9" fillId="2" borderId="3" xfId="0" applyNumberFormat="1" applyFont="1" applyFill="1" applyBorder="1" applyAlignment="1" applyProtection="1">
      <alignment horizontal="left" vertical="top" wrapText="1"/>
      <protection locked="0"/>
    </xf>
    <xf numFmtId="49" fontId="9" fillId="2" borderId="4" xfId="0" applyNumberFormat="1"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xf>
    <xf numFmtId="0" fontId="12" fillId="5" borderId="1" xfId="0" applyFont="1" applyFill="1" applyBorder="1" applyAlignment="1">
      <alignment horizontal="left" vertical="center"/>
    </xf>
    <xf numFmtId="0" fontId="12" fillId="0" borderId="1" xfId="0" applyFont="1" applyBorder="1" applyAlignment="1">
      <alignment horizontal="left" vertical="center"/>
    </xf>
    <xf numFmtId="0" fontId="12" fillId="2" borderId="1" xfId="0" applyFont="1" applyFill="1" applyBorder="1" applyAlignment="1" applyProtection="1">
      <alignment horizontal="left" vertical="center" wrapText="1"/>
      <protection locked="0"/>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top" wrapText="1"/>
    </xf>
    <xf numFmtId="49" fontId="9" fillId="2" borderId="1" xfId="0" applyNumberFormat="1"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4" xfId="0" applyFont="1" applyFill="1" applyBorder="1" applyAlignment="1" applyProtection="1">
      <alignment horizontal="left" vertical="center"/>
      <protection locked="0"/>
    </xf>
    <xf numFmtId="49" fontId="9" fillId="3" borderId="2" xfId="0" applyNumberFormat="1" applyFont="1" applyFill="1" applyBorder="1" applyAlignment="1" applyProtection="1">
      <alignment horizontal="left" vertical="top" wrapText="1"/>
      <protection locked="0"/>
    </xf>
    <xf numFmtId="49" fontId="9" fillId="3" borderId="3" xfId="0" applyNumberFormat="1" applyFont="1" applyFill="1" applyBorder="1" applyAlignment="1" applyProtection="1">
      <alignment horizontal="left" vertical="top" wrapText="1"/>
      <protection locked="0"/>
    </xf>
    <xf numFmtId="49" fontId="9" fillId="3" borderId="4" xfId="0" applyNumberFormat="1" applyFont="1" applyFill="1" applyBorder="1" applyAlignment="1" applyProtection="1">
      <alignment horizontal="left" vertical="top" wrapText="1"/>
      <protection locked="0"/>
    </xf>
    <xf numFmtId="0" fontId="12" fillId="3" borderId="7"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left" vertical="center" wrapText="1"/>
      <protection locked="0"/>
    </xf>
    <xf numFmtId="0" fontId="12" fillId="3" borderId="8"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49" fontId="12" fillId="3" borderId="1" xfId="0" applyNumberFormat="1" applyFont="1" applyFill="1" applyBorder="1" applyAlignment="1" applyProtection="1">
      <alignment horizontal="lef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49" fontId="12" fillId="3" borderId="2" xfId="0" applyNumberFormat="1" applyFont="1" applyFill="1" applyBorder="1" applyAlignment="1" applyProtection="1">
      <alignment horizontal="left" vertical="center"/>
      <protection locked="0"/>
    </xf>
    <xf numFmtId="49" fontId="12" fillId="3" borderId="3" xfId="0" applyNumberFormat="1" applyFont="1" applyFill="1" applyBorder="1" applyAlignment="1" applyProtection="1">
      <alignment horizontal="left" vertical="center"/>
      <protection locked="0"/>
    </xf>
    <xf numFmtId="49" fontId="12" fillId="3" borderId="4" xfId="0" applyNumberFormat="1" applyFont="1" applyFill="1" applyBorder="1" applyAlignment="1" applyProtection="1">
      <alignment horizontal="left" vertical="center"/>
      <protection locked="0"/>
    </xf>
    <xf numFmtId="0" fontId="16" fillId="0" borderId="11" xfId="0" applyFont="1" applyBorder="1" applyAlignment="1">
      <alignment horizontal="center"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4"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9" fillId="3" borderId="1"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1" xfId="0" applyFont="1" applyBorder="1" applyAlignment="1">
      <alignment horizontal="left" vertical="center"/>
    </xf>
    <xf numFmtId="0" fontId="6" fillId="3" borderId="26" xfId="0" applyFont="1" applyFill="1" applyBorder="1" applyAlignment="1" applyProtection="1">
      <alignment horizontal="left" vertical="center" wrapText="1"/>
      <protection locked="0"/>
    </xf>
    <xf numFmtId="0" fontId="6" fillId="3" borderId="26" xfId="0" applyFont="1" applyFill="1" applyBorder="1" applyAlignment="1" applyProtection="1">
      <alignment horizontal="left" vertical="top" wrapText="1"/>
      <protection locked="0"/>
    </xf>
    <xf numFmtId="38" fontId="6" fillId="3" borderId="26" xfId="1" applyFont="1" applyFill="1" applyBorder="1" applyAlignment="1" applyProtection="1">
      <alignment horizontal="center" vertical="center"/>
      <protection locked="0"/>
    </xf>
    <xf numFmtId="38" fontId="6" fillId="3" borderId="26" xfId="1" applyFont="1" applyFill="1" applyBorder="1" applyAlignment="1" applyProtection="1">
      <alignment vertical="center"/>
      <protection locked="0"/>
    </xf>
    <xf numFmtId="38" fontId="6" fillId="5" borderId="26" xfId="1" applyFont="1" applyFill="1" applyBorder="1" applyAlignment="1" applyProtection="1">
      <alignment vertical="center"/>
    </xf>
    <xf numFmtId="49" fontId="6" fillId="3" borderId="26" xfId="0" applyNumberFormat="1" applyFont="1" applyFill="1" applyBorder="1" applyAlignment="1" applyProtection="1">
      <alignment horizontal="center" vertical="center" wrapText="1"/>
      <protection locked="0"/>
    </xf>
    <xf numFmtId="0" fontId="6" fillId="3" borderId="25"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top" wrapText="1"/>
      <protection locked="0"/>
    </xf>
    <xf numFmtId="38" fontId="6" fillId="3" borderId="25" xfId="1" applyFont="1" applyFill="1" applyBorder="1" applyAlignment="1" applyProtection="1">
      <alignment horizontal="center" vertical="center"/>
      <protection locked="0"/>
    </xf>
    <xf numFmtId="38" fontId="6" fillId="3" borderId="25" xfId="1" applyFont="1" applyFill="1" applyBorder="1" applyAlignment="1" applyProtection="1">
      <alignment vertical="center"/>
      <protection locked="0"/>
    </xf>
    <xf numFmtId="38" fontId="6" fillId="5" borderId="25" xfId="1" applyFont="1" applyFill="1" applyBorder="1" applyAlignment="1" applyProtection="1">
      <alignment vertical="center"/>
    </xf>
    <xf numFmtId="49" fontId="6" fillId="3" borderId="25"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38" fontId="6" fillId="5" borderId="1" xfId="1" applyFont="1" applyFill="1" applyBorder="1" applyAlignment="1" applyProtection="1">
      <alignment horizontal="center" vertical="center"/>
    </xf>
    <xf numFmtId="0" fontId="6" fillId="0" borderId="1" xfId="0" applyFont="1" applyBorder="1" applyAlignment="1">
      <alignment horizontal="left" vertical="center"/>
    </xf>
    <xf numFmtId="38" fontId="6" fillId="0" borderId="1" xfId="1" applyFont="1" applyBorder="1" applyAlignment="1" applyProtection="1">
      <alignment horizontal="center" vertical="center"/>
    </xf>
    <xf numFmtId="0" fontId="7" fillId="0" borderId="3" xfId="0" applyFont="1" applyBorder="1" applyAlignment="1">
      <alignment horizontal="left" vertical="center"/>
    </xf>
    <xf numFmtId="0" fontId="6" fillId="3" borderId="15"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38" fontId="6" fillId="3" borderId="15"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6" fillId="3" borderId="15" xfId="0" applyFont="1" applyFill="1" applyBorder="1" applyAlignment="1" applyProtection="1">
      <alignment horizontal="left" vertical="center" wrapText="1"/>
      <protection locked="0"/>
    </xf>
    <xf numFmtId="0" fontId="6" fillId="3" borderId="17"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38" fontId="6" fillId="3" borderId="16"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38" fontId="6" fillId="3" borderId="21" xfId="1" applyFont="1" applyFill="1" applyBorder="1" applyAlignment="1" applyProtection="1">
      <alignment horizontal="center" vertical="center"/>
      <protection locked="0"/>
    </xf>
    <xf numFmtId="38" fontId="6" fillId="3" borderId="22" xfId="1" applyFont="1" applyFill="1" applyBorder="1" applyAlignment="1" applyProtection="1">
      <alignment horizontal="center" vertical="center"/>
      <protection locked="0"/>
    </xf>
    <xf numFmtId="0" fontId="6" fillId="3" borderId="21"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38" fontId="6" fillId="3" borderId="23" xfId="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38" fontId="6" fillId="3" borderId="12" xfId="1" applyFont="1" applyFill="1" applyBorder="1" applyAlignment="1" applyProtection="1">
      <alignment horizontal="center" vertical="center"/>
      <protection locked="0"/>
    </xf>
    <xf numFmtId="38" fontId="6" fillId="3" borderId="14" xfId="1" applyFont="1" applyFill="1" applyBorder="1" applyAlignment="1" applyProtection="1">
      <alignment horizontal="center" vertical="center"/>
      <protection locked="0"/>
    </xf>
    <xf numFmtId="0" fontId="6" fillId="3" borderId="12"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38" fontId="6" fillId="3" borderId="13" xfId="1"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38" fontId="6" fillId="0" borderId="11" xfId="1" applyFont="1" applyBorder="1" applyAlignment="1" applyProtection="1">
      <alignment horizontal="center" vertical="center"/>
    </xf>
    <xf numFmtId="38" fontId="6" fillId="0" borderId="8" xfId="1" applyFont="1" applyBorder="1" applyAlignment="1" applyProtection="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176" fontId="6" fillId="5" borderId="1" xfId="0" applyNumberFormat="1" applyFont="1" applyFill="1" applyBorder="1" applyAlignment="1">
      <alignment horizontal="right" vertical="center"/>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8"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176" fontId="6" fillId="3" borderId="1" xfId="0" applyNumberFormat="1" applyFont="1" applyFill="1" applyBorder="1" applyAlignment="1" applyProtection="1">
      <alignment horizontal="right" vertical="center"/>
      <protection locked="0"/>
    </xf>
    <xf numFmtId="0" fontId="7" fillId="0" borderId="1" xfId="0" applyFont="1" applyBorder="1" applyAlignment="1">
      <alignment horizontal="center" vertical="center"/>
    </xf>
    <xf numFmtId="0" fontId="7" fillId="5" borderId="1" xfId="0" applyFont="1" applyFill="1" applyBorder="1" applyAlignment="1">
      <alignment horizontal="center" vertical="center"/>
    </xf>
    <xf numFmtId="0" fontId="9" fillId="5" borderId="1" xfId="0" applyFont="1" applyFill="1" applyBorder="1" applyAlignment="1">
      <alignment horizontal="center" vertical="center"/>
    </xf>
    <xf numFmtId="12" fontId="7" fillId="5" borderId="1" xfId="0" quotePrefix="1" applyNumberFormat="1" applyFont="1" applyFill="1" applyBorder="1" applyAlignment="1">
      <alignment horizontal="right" vertical="center"/>
    </xf>
    <xf numFmtId="12" fontId="7" fillId="5" borderId="2" xfId="0" quotePrefix="1" applyNumberFormat="1" applyFont="1" applyFill="1" applyBorder="1" applyAlignment="1">
      <alignment horizontal="right" vertical="center"/>
    </xf>
    <xf numFmtId="0" fontId="7" fillId="5" borderId="4" xfId="0" applyFont="1" applyFill="1" applyBorder="1" applyAlignment="1">
      <alignment horizontal="left" vertical="center"/>
    </xf>
    <xf numFmtId="0" fontId="7" fillId="5" borderId="1" xfId="0" applyFont="1" applyFill="1" applyBorder="1" applyAlignment="1">
      <alignment horizontal="left" vertical="center"/>
    </xf>
    <xf numFmtId="0" fontId="6" fillId="0" borderId="0" xfId="0" applyFont="1" applyAlignment="1">
      <alignment horizontal="center" vertical="center"/>
    </xf>
    <xf numFmtId="0" fontId="0" fillId="0" borderId="29" xfId="0" applyBorder="1" applyAlignment="1">
      <alignment horizontal="center" vertical="center"/>
    </xf>
    <xf numFmtId="0" fontId="8" fillId="4" borderId="2"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3" fillId="0" borderId="0" xfId="0" applyFont="1" applyAlignment="1">
      <alignment horizontal="center" vertical="center"/>
    </xf>
    <xf numFmtId="0" fontId="9" fillId="5" borderId="2" xfId="0" applyFont="1" applyFill="1" applyBorder="1">
      <alignment vertical="center"/>
    </xf>
    <xf numFmtId="0" fontId="9" fillId="5" borderId="4" xfId="0" applyFont="1" applyFill="1" applyBorder="1">
      <alignment vertical="center"/>
    </xf>
  </cellXfs>
  <cellStyles count="11">
    <cellStyle name="桁区切り" xfId="1" builtinId="6"/>
    <cellStyle name="桁区切り 5 2" xfId="10" xr:uid="{B52BEB19-1E4D-4452-AFD1-6C9B100A6EA9}"/>
    <cellStyle name="標準" xfId="0" builtinId="0"/>
    <cellStyle name="標準 2 2 2 2" xfId="5" xr:uid="{43CB78E6-BB49-4EDA-A104-DDB24E23BE13}"/>
    <cellStyle name="標準 2 2 3" xfId="7" xr:uid="{B1173075-93E1-4BCE-95BB-02ADFE26B375}"/>
    <cellStyle name="標準 3 2 2" xfId="6" xr:uid="{24FF202A-6436-408D-8A76-C80AECCAB7A2}"/>
    <cellStyle name="標準 3 2 4" xfId="4" xr:uid="{CF0B6220-A206-4327-A5AB-6639FD54B449}"/>
    <cellStyle name="標準 3 2 4 2" xfId="9" xr:uid="{49CA1D70-F37B-4893-973F-8247C64A6972}"/>
    <cellStyle name="標準 3 4 2" xfId="3" xr:uid="{898D32E4-20A3-4036-AA6B-6D21EE1B8594}"/>
    <cellStyle name="標準 5" xfId="2" xr:uid="{F397FEFF-BD5B-4173-B860-6632E596FF11}"/>
    <cellStyle name="標準 8" xfId="8" xr:uid="{66D1F4AA-7B0C-4C2D-A83F-241070BF9FC0}"/>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FFCC"/>
      <color rgb="FFCCFF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C$51" lockText="1" noThreeD="1"/>
</file>

<file path=xl/ctrlProps/ctrlProp10.xml><?xml version="1.0" encoding="utf-8"?>
<formControlPr xmlns="http://schemas.microsoft.com/office/spreadsheetml/2009/9/main" objectType="CheckBox" fmlaLink="$AD$82" lockText="1" noThreeD="1"/>
</file>

<file path=xl/ctrlProps/ctrlProp11.xml><?xml version="1.0" encoding="utf-8"?>
<formControlPr xmlns="http://schemas.microsoft.com/office/spreadsheetml/2009/9/main" objectType="CheckBox" fmlaLink="$AC$84" lockText="1" noThreeD="1"/>
</file>

<file path=xl/ctrlProps/ctrlProp12.xml><?xml version="1.0" encoding="utf-8"?>
<formControlPr xmlns="http://schemas.microsoft.com/office/spreadsheetml/2009/9/main" objectType="CheckBox" fmlaLink="$AD$84" lockText="1" noThreeD="1"/>
</file>

<file path=xl/ctrlProps/ctrlProp13.xml><?xml version="1.0" encoding="utf-8"?>
<formControlPr xmlns="http://schemas.microsoft.com/office/spreadsheetml/2009/9/main" objectType="CheckBox" fmlaLink="$AC$83" lockText="1" noThreeD="1"/>
</file>

<file path=xl/ctrlProps/ctrlProp14.xml><?xml version="1.0" encoding="utf-8"?>
<formControlPr xmlns="http://schemas.microsoft.com/office/spreadsheetml/2009/9/main" objectType="CheckBox" fmlaLink="$AD$83" lockText="1" noThreeD="1"/>
</file>

<file path=xl/ctrlProps/ctrlProp15.xml><?xml version="1.0" encoding="utf-8"?>
<formControlPr xmlns="http://schemas.microsoft.com/office/spreadsheetml/2009/9/main" objectType="CheckBox" fmlaLink="$AC$85" lockText="1" noThreeD="1"/>
</file>

<file path=xl/ctrlProps/ctrlProp16.xml><?xml version="1.0" encoding="utf-8"?>
<formControlPr xmlns="http://schemas.microsoft.com/office/spreadsheetml/2009/9/main" objectType="CheckBox" fmlaLink="$AD$85" lockText="1" noThreeD="1"/>
</file>

<file path=xl/ctrlProps/ctrlProp17.xml><?xml version="1.0" encoding="utf-8"?>
<formControlPr xmlns="http://schemas.microsoft.com/office/spreadsheetml/2009/9/main" objectType="CheckBox" fmlaLink="$AC$28" lockText="1" noThreeD="1"/>
</file>

<file path=xl/ctrlProps/ctrlProp18.xml><?xml version="1.0" encoding="utf-8"?>
<formControlPr xmlns="http://schemas.microsoft.com/office/spreadsheetml/2009/9/main" objectType="CheckBox" fmlaLink="$AD$28" lockText="1" noThreeD="1"/>
</file>

<file path=xl/ctrlProps/ctrlProp19.xml><?xml version="1.0" encoding="utf-8"?>
<formControlPr xmlns="http://schemas.microsoft.com/office/spreadsheetml/2009/9/main" objectType="CheckBox" fmlaLink="$AC$12" lockText="1" noThreeD="1"/>
</file>

<file path=xl/ctrlProps/ctrlProp2.xml><?xml version="1.0" encoding="utf-8"?>
<formControlPr xmlns="http://schemas.microsoft.com/office/spreadsheetml/2009/9/main" objectType="CheckBox" fmlaLink="$AD$51" lockText="1" noThreeD="1"/>
</file>

<file path=xl/ctrlProps/ctrlProp20.xml><?xml version="1.0" encoding="utf-8"?>
<formControlPr xmlns="http://schemas.microsoft.com/office/spreadsheetml/2009/9/main" objectType="CheckBox" fmlaLink="$AD$12" lockText="1" noThreeD="1"/>
</file>

<file path=xl/ctrlProps/ctrlProp3.xml><?xml version="1.0" encoding="utf-8"?>
<formControlPr xmlns="http://schemas.microsoft.com/office/spreadsheetml/2009/9/main" objectType="CheckBox" fmlaLink="$AC$81" lockText="1" noThreeD="1"/>
</file>

<file path=xl/ctrlProps/ctrlProp4.xml><?xml version="1.0" encoding="utf-8"?>
<formControlPr xmlns="http://schemas.microsoft.com/office/spreadsheetml/2009/9/main" objectType="CheckBox" fmlaLink="$AD$81" lockText="1" noThreeD="1"/>
</file>

<file path=xl/ctrlProps/ctrlProp5.xml><?xml version="1.0" encoding="utf-8"?>
<formControlPr xmlns="http://schemas.microsoft.com/office/spreadsheetml/2009/9/main" objectType="CheckBox" fmlaLink="$AC$79" lockText="1" noThreeD="1"/>
</file>

<file path=xl/ctrlProps/ctrlProp6.xml><?xml version="1.0" encoding="utf-8"?>
<formControlPr xmlns="http://schemas.microsoft.com/office/spreadsheetml/2009/9/main" objectType="CheckBox" fmlaLink="$AD$79" lockText="1" noThreeD="1"/>
</file>

<file path=xl/ctrlProps/ctrlProp7.xml><?xml version="1.0" encoding="utf-8"?>
<formControlPr xmlns="http://schemas.microsoft.com/office/spreadsheetml/2009/9/main" objectType="CheckBox" fmlaLink="$AC$80" lockText="1" noThreeD="1"/>
</file>

<file path=xl/ctrlProps/ctrlProp8.xml><?xml version="1.0" encoding="utf-8"?>
<formControlPr xmlns="http://schemas.microsoft.com/office/spreadsheetml/2009/9/main" objectType="CheckBox" fmlaLink="$AD$80" lockText="1" noThreeD="1"/>
</file>

<file path=xl/ctrlProps/ctrlProp9.xml><?xml version="1.0" encoding="utf-8"?>
<formControlPr xmlns="http://schemas.microsoft.com/office/spreadsheetml/2009/9/main" objectType="CheckBox" fmlaLink="$AC$8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49</xdr:row>
          <xdr:rowOff>127000</xdr:rowOff>
        </xdr:from>
        <xdr:to>
          <xdr:col>10</xdr:col>
          <xdr:colOff>107950</xdr:colOff>
          <xdr:row>51</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49</xdr:row>
          <xdr:rowOff>127000</xdr:rowOff>
        </xdr:from>
        <xdr:to>
          <xdr:col>18</xdr:col>
          <xdr:colOff>133350</xdr:colOff>
          <xdr:row>51</xdr:row>
          <xdr:rowOff>19050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79</xdr:row>
          <xdr:rowOff>190500</xdr:rowOff>
        </xdr:from>
        <xdr:to>
          <xdr:col>20</xdr:col>
          <xdr:colOff>127000</xdr:colOff>
          <xdr:row>81</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79</xdr:row>
          <xdr:rowOff>171450</xdr:rowOff>
        </xdr:from>
        <xdr:to>
          <xdr:col>24</xdr:col>
          <xdr:colOff>107950</xdr:colOff>
          <xdr:row>81</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77</xdr:row>
          <xdr:rowOff>177800</xdr:rowOff>
        </xdr:from>
        <xdr:to>
          <xdr:col>20</xdr:col>
          <xdr:colOff>114300</xdr:colOff>
          <xdr:row>79</xdr:row>
          <xdr:rowOff>6350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77</xdr:row>
          <xdr:rowOff>177800</xdr:rowOff>
        </xdr:from>
        <xdr:to>
          <xdr:col>24</xdr:col>
          <xdr:colOff>95250</xdr:colOff>
          <xdr:row>79</xdr:row>
          <xdr:rowOff>6350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184150</xdr:rowOff>
        </xdr:from>
        <xdr:to>
          <xdr:col>20</xdr:col>
          <xdr:colOff>127000</xdr:colOff>
          <xdr:row>80</xdr:row>
          <xdr:rowOff>6350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78</xdr:row>
          <xdr:rowOff>171450</xdr:rowOff>
        </xdr:from>
        <xdr:to>
          <xdr:col>24</xdr:col>
          <xdr:colOff>107950</xdr:colOff>
          <xdr:row>80</xdr:row>
          <xdr:rowOff>38100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80</xdr:row>
          <xdr:rowOff>190500</xdr:rowOff>
        </xdr:from>
        <xdr:to>
          <xdr:col>20</xdr:col>
          <xdr:colOff>127000</xdr:colOff>
          <xdr:row>82</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80</xdr:row>
          <xdr:rowOff>184150</xdr:rowOff>
        </xdr:from>
        <xdr:to>
          <xdr:col>24</xdr:col>
          <xdr:colOff>133350</xdr:colOff>
          <xdr:row>82</xdr:row>
          <xdr:rowOff>25400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83</xdr:row>
          <xdr:rowOff>76200</xdr:rowOff>
        </xdr:from>
        <xdr:to>
          <xdr:col>20</xdr:col>
          <xdr:colOff>107950</xdr:colOff>
          <xdr:row>83</xdr:row>
          <xdr:rowOff>311150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83</xdr:row>
          <xdr:rowOff>57150</xdr:rowOff>
        </xdr:from>
        <xdr:to>
          <xdr:col>24</xdr:col>
          <xdr:colOff>88900</xdr:colOff>
          <xdr:row>83</xdr:row>
          <xdr:rowOff>292100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81</xdr:row>
          <xdr:rowOff>184150</xdr:rowOff>
        </xdr:from>
        <xdr:to>
          <xdr:col>20</xdr:col>
          <xdr:colOff>114300</xdr:colOff>
          <xdr:row>83</xdr:row>
          <xdr:rowOff>19050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81</xdr:row>
          <xdr:rowOff>184150</xdr:rowOff>
        </xdr:from>
        <xdr:to>
          <xdr:col>24</xdr:col>
          <xdr:colOff>114300</xdr:colOff>
          <xdr:row>83</xdr:row>
          <xdr:rowOff>19050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84</xdr:row>
          <xdr:rowOff>76200</xdr:rowOff>
        </xdr:from>
        <xdr:to>
          <xdr:col>20</xdr:col>
          <xdr:colOff>107950</xdr:colOff>
          <xdr:row>84</xdr:row>
          <xdr:rowOff>311150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84</xdr:row>
          <xdr:rowOff>57150</xdr:rowOff>
        </xdr:from>
        <xdr:to>
          <xdr:col>24</xdr:col>
          <xdr:colOff>88900</xdr:colOff>
          <xdr:row>84</xdr:row>
          <xdr:rowOff>292100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26</xdr:row>
          <xdr:rowOff>107950</xdr:rowOff>
        </xdr:from>
        <xdr:to>
          <xdr:col>10</xdr:col>
          <xdr:colOff>107950</xdr:colOff>
          <xdr:row>28</xdr:row>
          <xdr:rowOff>19050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26</xdr:row>
          <xdr:rowOff>88900</xdr:rowOff>
        </xdr:from>
        <xdr:to>
          <xdr:col>18</xdr:col>
          <xdr:colOff>139700</xdr:colOff>
          <xdr:row>28</xdr:row>
          <xdr:rowOff>19050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xdr:row>
          <xdr:rowOff>152400</xdr:rowOff>
        </xdr:from>
        <xdr:to>
          <xdr:col>18</xdr:col>
          <xdr:colOff>203200</xdr:colOff>
          <xdr:row>12</xdr:row>
          <xdr:rowOff>6350</xdr:rowOff>
        </xdr:to>
        <xdr:sp macro="" textlink="">
          <xdr:nvSpPr>
            <xdr:cNvPr id="19475" name="Check Box 19" descr="シェアードセービング契約方式で&#10;ESCO事業者を利用" hidden="1">
              <a:extLst>
                <a:ext uri="{63B3BB69-23CF-44E3-9099-C40C66FF867C}">
                  <a14:compatExt spid="_x0000_s19475"/>
                </a:ext>
                <a:ext uri="{FF2B5EF4-FFF2-40B4-BE49-F238E27FC236}">
                  <a16:creationId xmlns:a16="http://schemas.microsoft.com/office/drawing/2014/main" id="{00000000-0008-0000-00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シェアードセービング契約方式でESCO事業者を利用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xdr:row>
          <xdr:rowOff>152400</xdr:rowOff>
        </xdr:from>
        <xdr:to>
          <xdr:col>24</xdr:col>
          <xdr:colOff>19050</xdr:colOff>
          <xdr:row>11</xdr:row>
          <xdr:rowOff>266700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0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リースを利用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C5A2-B7C8-44E6-95E0-4C9D28F3913F}">
  <dimension ref="A1:AJ85"/>
  <sheetViews>
    <sheetView showGridLines="0" tabSelected="1" view="pageBreakPreview" zoomScale="90" zoomScaleNormal="100" zoomScaleSheetLayoutView="90" workbookViewId="0">
      <selection sqref="A1:Y1"/>
    </sheetView>
  </sheetViews>
  <sheetFormatPr defaultColWidth="3.08203125" defaultRowHeight="13.5" x14ac:dyDescent="0.3"/>
  <cols>
    <col min="1" max="25" width="3.08203125" style="1"/>
    <col min="26" max="26" width="6.25" style="1" customWidth="1"/>
    <col min="27" max="28" width="3.08203125" style="1" hidden="1" customWidth="1"/>
    <col min="29" max="30" width="12.9140625" style="2" hidden="1" customWidth="1"/>
    <col min="31" max="31" width="3.08203125" style="1" hidden="1" customWidth="1"/>
    <col min="32" max="16384" width="3.08203125" style="1"/>
  </cols>
  <sheetData>
    <row r="1" spans="1:30" x14ac:dyDescent="0.3">
      <c r="A1" s="149" t="s">
        <v>131</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30" x14ac:dyDescent="0.3">
      <c r="A2" s="4"/>
      <c r="B2" s="4"/>
      <c r="C2" s="4"/>
      <c r="D2" s="4"/>
      <c r="E2" s="4"/>
      <c r="F2" s="4"/>
      <c r="G2" s="4"/>
      <c r="H2" s="4"/>
      <c r="I2" s="4"/>
      <c r="J2" s="4"/>
      <c r="K2" s="4"/>
      <c r="L2" s="4"/>
      <c r="M2" s="4"/>
      <c r="N2" s="4"/>
      <c r="O2" s="4"/>
      <c r="P2" s="4"/>
      <c r="Q2" s="4"/>
      <c r="R2" s="4"/>
      <c r="S2" s="4"/>
      <c r="T2" s="4"/>
      <c r="U2" s="4"/>
      <c r="V2" s="4"/>
      <c r="W2" s="4"/>
      <c r="X2" s="4"/>
      <c r="Y2" s="4"/>
    </row>
    <row r="3" spans="1:30" x14ac:dyDescent="0.3">
      <c r="A3" s="46" t="s">
        <v>122</v>
      </c>
      <c r="B3" s="46"/>
      <c r="C3" s="46"/>
      <c r="D3" s="46"/>
      <c r="E3" s="63"/>
      <c r="F3" s="65"/>
      <c r="G3" s="2" t="s">
        <v>126</v>
      </c>
    </row>
    <row r="5" spans="1:30" x14ac:dyDescent="0.3">
      <c r="A5" s="1" t="s">
        <v>111</v>
      </c>
    </row>
    <row r="6" spans="1:30" s="5" customFormat="1" ht="27" customHeight="1" x14ac:dyDescent="0.3">
      <c r="A6" s="46" t="s">
        <v>17</v>
      </c>
      <c r="B6" s="46"/>
      <c r="C6" s="46"/>
      <c r="D6" s="46"/>
      <c r="E6" s="46"/>
      <c r="F6" s="150"/>
      <c r="G6" s="150"/>
      <c r="H6" s="150"/>
      <c r="I6" s="150"/>
      <c r="J6" s="150"/>
      <c r="K6" s="150"/>
      <c r="L6" s="150"/>
      <c r="M6" s="150"/>
      <c r="N6" s="150"/>
      <c r="O6" s="150"/>
      <c r="P6" s="150"/>
      <c r="Q6" s="150"/>
      <c r="R6" s="150"/>
      <c r="S6" s="150"/>
      <c r="T6" s="150"/>
      <c r="U6" s="150"/>
      <c r="V6" s="150"/>
      <c r="W6" s="150"/>
      <c r="X6" s="150"/>
      <c r="Y6" s="150"/>
      <c r="AC6" s="2"/>
      <c r="AD6" s="2"/>
    </row>
    <row r="7" spans="1:30" s="5" customFormat="1" ht="27" customHeight="1" x14ac:dyDescent="0.3">
      <c r="A7" s="151" t="s">
        <v>94</v>
      </c>
      <c r="B7" s="152"/>
      <c r="C7" s="152"/>
      <c r="D7" s="152"/>
      <c r="E7" s="153"/>
      <c r="F7" s="154"/>
      <c r="G7" s="155"/>
      <c r="H7" s="155"/>
      <c r="I7" s="155"/>
      <c r="J7" s="155"/>
      <c r="K7" s="156"/>
      <c r="L7" s="157" t="s">
        <v>95</v>
      </c>
      <c r="M7" s="158"/>
      <c r="N7" s="158"/>
      <c r="O7" s="159"/>
      <c r="P7" s="154"/>
      <c r="Q7" s="155"/>
      <c r="R7" s="156"/>
      <c r="S7" s="157" t="s">
        <v>86</v>
      </c>
      <c r="T7" s="158"/>
      <c r="U7" s="158"/>
      <c r="V7" s="159"/>
      <c r="W7" s="145"/>
      <c r="X7" s="145"/>
      <c r="Y7" s="145"/>
    </row>
    <row r="8" spans="1:30" ht="31.5" customHeight="1" x14ac:dyDescent="0.3">
      <c r="A8" s="47" t="s">
        <v>99</v>
      </c>
      <c r="B8" s="47"/>
      <c r="C8" s="47"/>
      <c r="D8" s="47"/>
      <c r="E8" s="47"/>
      <c r="F8" s="146"/>
      <c r="G8" s="146"/>
      <c r="H8" s="146"/>
      <c r="I8" s="146"/>
      <c r="J8" s="146"/>
      <c r="K8" s="146"/>
      <c r="L8" s="146"/>
      <c r="M8" s="146"/>
      <c r="N8" s="146"/>
      <c r="O8" s="146"/>
      <c r="P8" s="146"/>
      <c r="Q8" s="146"/>
      <c r="R8" s="146"/>
      <c r="S8" s="146"/>
      <c r="T8" s="146"/>
      <c r="U8" s="146"/>
      <c r="V8" s="146"/>
      <c r="W8" s="146"/>
      <c r="X8" s="146"/>
      <c r="Y8" s="146"/>
    </row>
    <row r="9" spans="1:30" x14ac:dyDescent="0.3">
      <c r="A9" s="1" t="s">
        <v>85</v>
      </c>
      <c r="B9" s="6"/>
      <c r="C9" s="6"/>
      <c r="D9" s="6"/>
      <c r="E9" s="6"/>
      <c r="F9" s="7"/>
      <c r="G9" s="7"/>
      <c r="H9" s="7"/>
      <c r="I9" s="7"/>
      <c r="J9" s="7"/>
      <c r="K9" s="7"/>
      <c r="L9" s="7"/>
      <c r="M9" s="7"/>
      <c r="N9" s="7"/>
      <c r="O9" s="7"/>
      <c r="P9" s="7"/>
      <c r="Q9" s="7"/>
      <c r="R9" s="7"/>
      <c r="S9" s="7"/>
      <c r="T9" s="7"/>
      <c r="U9" s="7"/>
      <c r="V9" s="7"/>
      <c r="W9" s="7"/>
      <c r="X9" s="7"/>
      <c r="Y9" s="8"/>
    </row>
    <row r="10" spans="1:30" x14ac:dyDescent="0.3">
      <c r="A10" s="9"/>
      <c r="B10" s="9"/>
      <c r="C10" s="9"/>
      <c r="D10" s="9"/>
      <c r="E10" s="9"/>
      <c r="F10" s="10"/>
      <c r="G10" s="10"/>
      <c r="H10" s="10"/>
      <c r="I10" s="10"/>
      <c r="J10" s="10"/>
      <c r="K10" s="10"/>
      <c r="L10" s="10"/>
      <c r="M10" s="10"/>
      <c r="N10" s="10"/>
      <c r="O10" s="10"/>
      <c r="P10" s="10"/>
      <c r="Q10" s="10"/>
      <c r="R10" s="10"/>
      <c r="S10" s="10"/>
      <c r="T10" s="10"/>
      <c r="U10" s="10"/>
      <c r="V10" s="10"/>
      <c r="W10" s="10"/>
      <c r="X10" s="10"/>
      <c r="Y10" s="11"/>
    </row>
    <row r="11" spans="1:30" x14ac:dyDescent="0.3">
      <c r="A11" s="12" t="s">
        <v>117</v>
      </c>
      <c r="B11" s="9"/>
      <c r="C11" s="9"/>
      <c r="D11" s="9"/>
      <c r="E11" s="9"/>
      <c r="F11" s="13"/>
      <c r="G11" s="10"/>
      <c r="H11" s="10"/>
      <c r="I11" s="10"/>
      <c r="J11" s="10"/>
      <c r="K11" s="10"/>
      <c r="L11" s="10"/>
      <c r="M11" s="10"/>
      <c r="N11" s="10"/>
      <c r="O11" s="10"/>
      <c r="P11" s="10"/>
      <c r="Q11" s="10"/>
      <c r="R11" s="10"/>
      <c r="S11" s="10"/>
      <c r="T11" s="10"/>
      <c r="U11" s="10"/>
      <c r="V11" s="10"/>
      <c r="W11" s="10"/>
      <c r="X11" s="10"/>
      <c r="Y11" s="11"/>
      <c r="AC11" s="14" t="s">
        <v>113</v>
      </c>
      <c r="AD11" s="14" t="s">
        <v>114</v>
      </c>
    </row>
    <row r="12" spans="1:30" ht="21.5" customHeight="1" x14ac:dyDescent="0.3">
      <c r="A12" s="47" t="s">
        <v>118</v>
      </c>
      <c r="B12" s="47"/>
      <c r="C12" s="47"/>
      <c r="D12" s="47"/>
      <c r="E12" s="47"/>
      <c r="F12" s="147"/>
      <c r="G12" s="147"/>
      <c r="H12" s="147"/>
      <c r="I12" s="147"/>
      <c r="J12" s="147"/>
      <c r="K12" s="147"/>
      <c r="L12" s="147"/>
      <c r="M12" s="147"/>
      <c r="N12" s="147"/>
      <c r="O12" s="147"/>
      <c r="P12" s="147"/>
      <c r="Q12" s="147"/>
      <c r="R12" s="147"/>
      <c r="S12" s="147"/>
      <c r="T12" s="147"/>
      <c r="U12" s="147"/>
      <c r="V12" s="147"/>
      <c r="W12" s="147"/>
      <c r="X12" s="147"/>
      <c r="Y12" s="147"/>
      <c r="AC12" s="15" t="b">
        <v>0</v>
      </c>
      <c r="AD12" s="15" t="b">
        <v>0</v>
      </c>
    </row>
    <row r="13" spans="1:30" x14ac:dyDescent="0.3">
      <c r="A13" s="47" t="s">
        <v>119</v>
      </c>
      <c r="B13" s="47"/>
      <c r="C13" s="47"/>
      <c r="D13" s="47"/>
      <c r="E13" s="47"/>
      <c r="F13" s="148"/>
      <c r="G13" s="148"/>
      <c r="H13" s="148"/>
      <c r="I13" s="148"/>
      <c r="J13" s="148"/>
      <c r="K13" s="148"/>
      <c r="L13" s="148"/>
      <c r="M13" s="148"/>
      <c r="N13" s="148"/>
      <c r="O13" s="148"/>
      <c r="P13" s="148"/>
      <c r="Q13" s="148"/>
      <c r="R13" s="148"/>
      <c r="S13" s="148"/>
      <c r="T13" s="148"/>
      <c r="U13" s="148"/>
      <c r="V13" s="148"/>
      <c r="W13" s="148"/>
      <c r="X13" s="148"/>
      <c r="Y13" s="148"/>
      <c r="Z13" s="16"/>
    </row>
    <row r="14" spans="1:30" ht="13.5" customHeight="1" x14ac:dyDescent="0.3">
      <c r="F14" s="141" t="str">
        <f>IF(AND(F13&lt;&gt;"",AC12=FALSE,AD12=FALSE),"↑　ESCO事業者、リース事業者を利用しない場合は記入できません　↑","")</f>
        <v/>
      </c>
      <c r="G14" s="141"/>
      <c r="H14" s="141"/>
      <c r="I14" s="141"/>
      <c r="J14" s="141"/>
      <c r="K14" s="141"/>
      <c r="L14" s="141"/>
      <c r="M14" s="141"/>
      <c r="N14" s="141"/>
      <c r="O14" s="141"/>
      <c r="P14" s="141"/>
      <c r="Q14" s="141"/>
      <c r="R14" s="141"/>
      <c r="S14" s="141"/>
      <c r="T14" s="141"/>
      <c r="U14" s="141"/>
      <c r="V14" s="141"/>
      <c r="W14" s="141"/>
      <c r="X14" s="141"/>
      <c r="Y14" s="141"/>
    </row>
    <row r="15" spans="1:30" ht="13.5" customHeight="1" x14ac:dyDescent="0.3">
      <c r="A15" s="1" t="s">
        <v>84</v>
      </c>
      <c r="J15" s="17"/>
      <c r="L15" s="9"/>
      <c r="M15" s="9"/>
      <c r="N15" s="9"/>
      <c r="O15" s="9"/>
      <c r="P15" s="9"/>
      <c r="Q15" s="9"/>
      <c r="R15" s="9"/>
      <c r="S15" s="9"/>
      <c r="T15" s="9"/>
      <c r="U15" s="9"/>
      <c r="V15" s="9"/>
      <c r="W15" s="9"/>
      <c r="X15" s="9"/>
      <c r="Y15" s="9"/>
    </row>
    <row r="16" spans="1:30" ht="13.5" customHeight="1" x14ac:dyDescent="0.3">
      <c r="A16" s="1" t="str">
        <f>"(1)"&amp;F6</f>
        <v>(1)</v>
      </c>
      <c r="J16" s="17"/>
      <c r="L16" s="9"/>
      <c r="M16" s="9"/>
      <c r="N16" s="9"/>
      <c r="O16" s="9"/>
      <c r="P16" s="9"/>
      <c r="Q16" s="9"/>
      <c r="R16" s="9"/>
      <c r="S16" s="9"/>
      <c r="T16" s="9"/>
      <c r="U16" s="9"/>
      <c r="V16" s="9"/>
      <c r="W16" s="9"/>
      <c r="X16" s="9"/>
      <c r="Y16" s="9"/>
    </row>
    <row r="17" spans="1:36" ht="13.5" customHeight="1" x14ac:dyDescent="0.3">
      <c r="A17" s="100" t="s">
        <v>112</v>
      </c>
      <c r="B17" s="101"/>
      <c r="C17" s="101"/>
      <c r="D17" s="101"/>
      <c r="E17" s="102"/>
      <c r="F17" s="36" t="s">
        <v>1</v>
      </c>
      <c r="G17" s="36"/>
      <c r="H17" s="36"/>
      <c r="I17" s="36"/>
      <c r="J17" s="142" t="s">
        <v>2</v>
      </c>
      <c r="K17" s="143"/>
      <c r="L17" s="143"/>
      <c r="M17" s="143"/>
      <c r="N17" s="144"/>
      <c r="O17" s="18" t="s">
        <v>3</v>
      </c>
      <c r="P17" s="124"/>
      <c r="Q17" s="125"/>
      <c r="R17" s="125"/>
      <c r="S17" s="125"/>
      <c r="T17" s="125"/>
      <c r="U17" s="125"/>
      <c r="V17" s="125"/>
      <c r="W17" s="125"/>
      <c r="X17" s="125"/>
      <c r="Y17" s="126"/>
      <c r="Z17" s="5"/>
    </row>
    <row r="18" spans="1:36" ht="13.5" customHeight="1" x14ac:dyDescent="0.3">
      <c r="A18" s="103"/>
      <c r="B18" s="104"/>
      <c r="C18" s="104"/>
      <c r="D18" s="104"/>
      <c r="E18" s="105"/>
      <c r="F18" s="36"/>
      <c r="G18" s="36"/>
      <c r="H18" s="36"/>
      <c r="I18" s="36"/>
      <c r="J18" s="74"/>
      <c r="K18" s="75"/>
      <c r="L18" s="75"/>
      <c r="M18" s="75"/>
      <c r="N18" s="75"/>
      <c r="O18" s="75"/>
      <c r="P18" s="75"/>
      <c r="Q18" s="75"/>
      <c r="R18" s="75"/>
      <c r="S18" s="75"/>
      <c r="T18" s="75"/>
      <c r="U18" s="75"/>
      <c r="V18" s="75"/>
      <c r="W18" s="75"/>
      <c r="X18" s="75"/>
      <c r="Y18" s="76"/>
      <c r="Z18" s="5"/>
    </row>
    <row r="19" spans="1:36" ht="13.5" customHeight="1" x14ac:dyDescent="0.3">
      <c r="A19" s="103"/>
      <c r="B19" s="104"/>
      <c r="C19" s="104"/>
      <c r="D19" s="104"/>
      <c r="E19" s="105"/>
      <c r="F19" s="36"/>
      <c r="G19" s="36"/>
      <c r="H19" s="36"/>
      <c r="I19" s="36"/>
      <c r="J19" s="77"/>
      <c r="K19" s="78"/>
      <c r="L19" s="78"/>
      <c r="M19" s="78"/>
      <c r="N19" s="78"/>
      <c r="O19" s="78"/>
      <c r="P19" s="78"/>
      <c r="Q19" s="78"/>
      <c r="R19" s="78"/>
      <c r="S19" s="78"/>
      <c r="T19" s="78"/>
      <c r="U19" s="78"/>
      <c r="V19" s="78"/>
      <c r="W19" s="78"/>
      <c r="X19" s="78"/>
      <c r="Y19" s="79"/>
      <c r="Z19" s="5"/>
    </row>
    <row r="20" spans="1:36" ht="13.5" customHeight="1" x14ac:dyDescent="0.3">
      <c r="A20" s="103"/>
      <c r="B20" s="104"/>
      <c r="C20" s="104"/>
      <c r="D20" s="104"/>
      <c r="E20" s="105"/>
      <c r="F20" s="36" t="s">
        <v>4</v>
      </c>
      <c r="G20" s="36"/>
      <c r="H20" s="36"/>
      <c r="I20" s="36"/>
      <c r="J20" s="121"/>
      <c r="K20" s="122"/>
      <c r="L20" s="122"/>
      <c r="M20" s="122"/>
      <c r="N20" s="122"/>
      <c r="O20" s="122"/>
      <c r="P20" s="122"/>
      <c r="Q20" s="122"/>
      <c r="R20" s="122"/>
      <c r="S20" s="122"/>
      <c r="T20" s="122"/>
      <c r="U20" s="122"/>
      <c r="V20" s="122"/>
      <c r="W20" s="122"/>
      <c r="X20" s="122"/>
      <c r="Y20" s="123"/>
      <c r="Z20" s="5"/>
    </row>
    <row r="21" spans="1:36" ht="13.5" customHeight="1" x14ac:dyDescent="0.3">
      <c r="A21" s="106"/>
      <c r="B21" s="107"/>
      <c r="C21" s="107"/>
      <c r="D21" s="107"/>
      <c r="E21" s="108"/>
      <c r="F21" s="36" t="s">
        <v>5</v>
      </c>
      <c r="G21" s="36"/>
      <c r="H21" s="36"/>
      <c r="I21" s="36"/>
      <c r="J21" s="138"/>
      <c r="K21" s="139"/>
      <c r="L21" s="139"/>
      <c r="M21" s="139"/>
      <c r="N21" s="139"/>
      <c r="O21" s="139"/>
      <c r="P21" s="139"/>
      <c r="Q21" s="140"/>
      <c r="R21" s="135" t="s">
        <v>6</v>
      </c>
      <c r="S21" s="136"/>
      <c r="T21" s="136"/>
      <c r="U21" s="136"/>
      <c r="V21" s="137"/>
      <c r="W21" s="138"/>
      <c r="X21" s="139"/>
      <c r="Y21" s="140"/>
      <c r="Z21" s="5"/>
    </row>
    <row r="22" spans="1:36" ht="13.5" customHeight="1" x14ac:dyDescent="0.3">
      <c r="A22" s="38" t="s">
        <v>7</v>
      </c>
      <c r="B22" s="39"/>
      <c r="C22" s="39"/>
      <c r="D22" s="39"/>
      <c r="E22" s="40"/>
      <c r="F22" s="36" t="s">
        <v>8</v>
      </c>
      <c r="G22" s="36"/>
      <c r="H22" s="36"/>
      <c r="I22" s="36"/>
      <c r="J22" s="66"/>
      <c r="K22" s="66"/>
      <c r="L22" s="66"/>
      <c r="M22" s="66"/>
      <c r="N22" s="66"/>
      <c r="O22" s="66"/>
      <c r="P22" s="66"/>
      <c r="Q22" s="66"/>
      <c r="R22" s="66"/>
      <c r="S22" s="66"/>
      <c r="T22" s="66"/>
      <c r="U22" s="66"/>
      <c r="V22" s="66"/>
      <c r="W22" s="66"/>
      <c r="X22" s="66"/>
      <c r="Y22" s="66"/>
      <c r="Z22" s="5"/>
    </row>
    <row r="23" spans="1:36" ht="13.5" customHeight="1" x14ac:dyDescent="0.3">
      <c r="A23" s="50"/>
      <c r="B23" s="51"/>
      <c r="C23" s="51"/>
      <c r="D23" s="51"/>
      <c r="E23" s="52"/>
      <c r="F23" s="36" t="s">
        <v>9</v>
      </c>
      <c r="G23" s="36"/>
      <c r="H23" s="36"/>
      <c r="I23" s="36"/>
      <c r="J23" s="66"/>
      <c r="K23" s="66"/>
      <c r="L23" s="66"/>
      <c r="M23" s="66"/>
      <c r="N23" s="66"/>
      <c r="O23" s="66"/>
      <c r="P23" s="66"/>
      <c r="Q23" s="66"/>
      <c r="R23" s="66"/>
      <c r="S23" s="66"/>
      <c r="T23" s="66"/>
      <c r="U23" s="66"/>
      <c r="V23" s="66"/>
      <c r="W23" s="66"/>
      <c r="X23" s="66"/>
      <c r="Y23" s="66"/>
      <c r="Z23" s="5"/>
    </row>
    <row r="24" spans="1:36" ht="13.5" customHeight="1" x14ac:dyDescent="0.3">
      <c r="A24" s="41"/>
      <c r="B24" s="42"/>
      <c r="C24" s="42"/>
      <c r="D24" s="42"/>
      <c r="E24" s="43"/>
      <c r="F24" s="36" t="s">
        <v>10</v>
      </c>
      <c r="G24" s="36"/>
      <c r="H24" s="36"/>
      <c r="I24" s="36"/>
      <c r="J24" s="121"/>
      <c r="K24" s="122"/>
      <c r="L24" s="122"/>
      <c r="M24" s="122"/>
      <c r="N24" s="122"/>
      <c r="O24" s="122"/>
      <c r="P24" s="122"/>
      <c r="Q24" s="122"/>
      <c r="R24" s="122"/>
      <c r="S24" s="122"/>
      <c r="T24" s="122"/>
      <c r="U24" s="122"/>
      <c r="V24" s="122"/>
      <c r="W24" s="122"/>
      <c r="X24" s="122"/>
      <c r="Y24" s="123"/>
      <c r="Z24" s="2"/>
      <c r="AA24" s="2"/>
      <c r="AB24" s="2"/>
      <c r="AE24" s="2"/>
      <c r="AF24" s="2"/>
      <c r="AG24" s="2"/>
      <c r="AH24" s="2"/>
      <c r="AI24" s="2"/>
      <c r="AJ24" s="2"/>
    </row>
    <row r="25" spans="1:36" ht="13.5" customHeight="1" x14ac:dyDescent="0.3">
      <c r="A25" s="100" t="s">
        <v>11</v>
      </c>
      <c r="B25" s="101"/>
      <c r="C25" s="101"/>
      <c r="D25" s="101"/>
      <c r="E25" s="102"/>
      <c r="F25" s="36" t="s">
        <v>8</v>
      </c>
      <c r="G25" s="36"/>
      <c r="H25" s="36"/>
      <c r="I25" s="36"/>
      <c r="J25" s="66"/>
      <c r="K25" s="66"/>
      <c r="L25" s="66"/>
      <c r="M25" s="66"/>
      <c r="N25" s="66"/>
      <c r="O25" s="66"/>
      <c r="P25" s="66"/>
      <c r="Q25" s="66"/>
      <c r="R25" s="66"/>
      <c r="S25" s="66"/>
      <c r="T25" s="66"/>
      <c r="U25" s="66"/>
      <c r="V25" s="66"/>
      <c r="W25" s="66"/>
      <c r="X25" s="66"/>
      <c r="Y25" s="66"/>
      <c r="Z25" s="2"/>
      <c r="AA25" s="2"/>
      <c r="AB25" s="2"/>
      <c r="AE25" s="2"/>
      <c r="AF25" s="2"/>
      <c r="AG25" s="2"/>
      <c r="AH25" s="2"/>
      <c r="AI25" s="2"/>
      <c r="AJ25" s="2"/>
    </row>
    <row r="26" spans="1:36" ht="13.5" customHeight="1" x14ac:dyDescent="0.3">
      <c r="A26" s="103"/>
      <c r="B26" s="104"/>
      <c r="C26" s="104"/>
      <c r="D26" s="104"/>
      <c r="E26" s="105"/>
      <c r="F26" s="36" t="s">
        <v>9</v>
      </c>
      <c r="G26" s="36"/>
      <c r="H26" s="36"/>
      <c r="I26" s="36"/>
      <c r="J26" s="66"/>
      <c r="K26" s="66"/>
      <c r="L26" s="66"/>
      <c r="M26" s="66"/>
      <c r="N26" s="66"/>
      <c r="O26" s="66"/>
      <c r="P26" s="66"/>
      <c r="Q26" s="66"/>
      <c r="R26" s="66"/>
      <c r="S26" s="66"/>
      <c r="T26" s="66"/>
      <c r="U26" s="66"/>
      <c r="V26" s="66"/>
      <c r="W26" s="66"/>
      <c r="X26" s="66"/>
      <c r="Y26" s="66"/>
      <c r="Z26" s="2"/>
      <c r="AA26" s="2"/>
      <c r="AB26" s="2"/>
      <c r="AE26" s="2"/>
      <c r="AF26" s="2"/>
      <c r="AG26" s="2"/>
      <c r="AH26" s="2"/>
      <c r="AI26" s="2"/>
      <c r="AJ26" s="2"/>
    </row>
    <row r="27" spans="1:36" ht="13.5" customHeight="1" x14ac:dyDescent="0.3">
      <c r="A27" s="106"/>
      <c r="B27" s="107"/>
      <c r="C27" s="107"/>
      <c r="D27" s="107"/>
      <c r="E27" s="108"/>
      <c r="F27" s="36" t="s">
        <v>10</v>
      </c>
      <c r="G27" s="36"/>
      <c r="H27" s="36"/>
      <c r="I27" s="36"/>
      <c r="J27" s="121"/>
      <c r="K27" s="122"/>
      <c r="L27" s="122"/>
      <c r="M27" s="122"/>
      <c r="N27" s="122"/>
      <c r="O27" s="122"/>
      <c r="P27" s="122"/>
      <c r="Q27" s="122"/>
      <c r="R27" s="122"/>
      <c r="S27" s="122"/>
      <c r="T27" s="122"/>
      <c r="U27" s="122"/>
      <c r="V27" s="122"/>
      <c r="W27" s="122"/>
      <c r="X27" s="122"/>
      <c r="Y27" s="123"/>
      <c r="Z27" s="2"/>
      <c r="AA27" s="2"/>
      <c r="AB27" s="2"/>
      <c r="AC27" s="14" t="s">
        <v>123</v>
      </c>
      <c r="AD27" s="14" t="s">
        <v>124</v>
      </c>
      <c r="AE27" s="2"/>
      <c r="AF27" s="2"/>
      <c r="AG27" s="2"/>
      <c r="AH27" s="2"/>
      <c r="AI27" s="2"/>
      <c r="AJ27" s="2"/>
    </row>
    <row r="28" spans="1:36" ht="19" customHeight="1" x14ac:dyDescent="0.3">
      <c r="A28" s="38" t="s">
        <v>125</v>
      </c>
      <c r="B28" s="39"/>
      <c r="C28" s="39"/>
      <c r="D28" s="39"/>
      <c r="E28" s="40"/>
      <c r="F28" s="36" t="s">
        <v>12</v>
      </c>
      <c r="G28" s="36"/>
      <c r="H28" s="36"/>
      <c r="I28" s="36"/>
      <c r="J28" s="32"/>
      <c r="K28" s="32"/>
      <c r="L28" s="97" t="str">
        <f>IF(F6="","代表事業者",F6)</f>
        <v>代表事業者</v>
      </c>
      <c r="M28" s="97"/>
      <c r="N28" s="97"/>
      <c r="O28" s="97"/>
      <c r="P28" s="97"/>
      <c r="Q28" s="97"/>
      <c r="R28" s="32"/>
      <c r="S28" s="32"/>
      <c r="T28" s="98" t="s">
        <v>13</v>
      </c>
      <c r="U28" s="98"/>
      <c r="V28" s="98"/>
      <c r="W28" s="98"/>
      <c r="X28" s="98"/>
      <c r="Y28" s="98"/>
      <c r="Z28" s="2"/>
      <c r="AA28" s="2"/>
      <c r="AB28" s="2"/>
      <c r="AC28" s="15" t="b">
        <v>0</v>
      </c>
      <c r="AD28" s="15" t="b">
        <v>0</v>
      </c>
      <c r="AE28" s="2"/>
      <c r="AF28" s="2"/>
      <c r="AG28" s="2"/>
      <c r="AH28" s="2"/>
      <c r="AI28" s="2"/>
      <c r="AJ28" s="2"/>
    </row>
    <row r="29" spans="1:36" ht="13.5" customHeight="1" x14ac:dyDescent="0.3">
      <c r="A29" s="50"/>
      <c r="B29" s="51"/>
      <c r="C29" s="51"/>
      <c r="D29" s="51"/>
      <c r="E29" s="52"/>
      <c r="F29" s="36" t="s">
        <v>0</v>
      </c>
      <c r="G29" s="36"/>
      <c r="H29" s="36"/>
      <c r="I29" s="36"/>
      <c r="J29" s="133" t="str">
        <f>IF(AC28=TRUE,F6,"")</f>
        <v/>
      </c>
      <c r="K29" s="133"/>
      <c r="L29" s="133"/>
      <c r="M29" s="133"/>
      <c r="N29" s="133"/>
      <c r="O29" s="133"/>
      <c r="P29" s="133"/>
      <c r="Q29" s="133"/>
      <c r="R29" s="133"/>
      <c r="S29" s="133"/>
      <c r="T29" s="133"/>
      <c r="U29" s="133"/>
      <c r="V29" s="133"/>
      <c r="W29" s="133"/>
      <c r="X29" s="133"/>
      <c r="Y29" s="133"/>
      <c r="Z29" s="5" t="s">
        <v>127</v>
      </c>
      <c r="AA29" s="2"/>
      <c r="AB29" s="2"/>
      <c r="AE29" s="2"/>
      <c r="AF29" s="2"/>
      <c r="AG29" s="2"/>
      <c r="AH29" s="2"/>
      <c r="AI29" s="2"/>
      <c r="AJ29" s="2"/>
    </row>
    <row r="30" spans="1:36" ht="13.5" customHeight="1" x14ac:dyDescent="0.3">
      <c r="A30" s="50"/>
      <c r="B30" s="51"/>
      <c r="C30" s="51"/>
      <c r="D30" s="51"/>
      <c r="E30" s="52"/>
      <c r="F30" s="36"/>
      <c r="G30" s="36"/>
      <c r="H30" s="36"/>
      <c r="I30" s="36"/>
      <c r="J30" s="133"/>
      <c r="K30" s="133"/>
      <c r="L30" s="133"/>
      <c r="M30" s="133"/>
      <c r="N30" s="133"/>
      <c r="O30" s="133"/>
      <c r="P30" s="133"/>
      <c r="Q30" s="133"/>
      <c r="R30" s="133"/>
      <c r="S30" s="133"/>
      <c r="T30" s="133"/>
      <c r="U30" s="133"/>
      <c r="V30" s="133"/>
      <c r="W30" s="133"/>
      <c r="X30" s="133"/>
      <c r="Y30" s="133"/>
      <c r="Z30" s="2"/>
      <c r="AA30" s="2"/>
      <c r="AB30" s="2"/>
      <c r="AE30" s="2"/>
      <c r="AF30" s="2"/>
      <c r="AG30" s="2"/>
      <c r="AH30" s="2"/>
      <c r="AI30" s="2"/>
      <c r="AJ30" s="2"/>
    </row>
    <row r="31" spans="1:36" ht="13.5" customHeight="1" x14ac:dyDescent="0.3">
      <c r="A31" s="50"/>
      <c r="B31" s="51"/>
      <c r="C31" s="51"/>
      <c r="D31" s="51"/>
      <c r="E31" s="52"/>
      <c r="F31" s="36" t="s">
        <v>8</v>
      </c>
      <c r="G31" s="36"/>
      <c r="H31" s="36"/>
      <c r="I31" s="36"/>
      <c r="J31" s="66"/>
      <c r="K31" s="66"/>
      <c r="L31" s="66"/>
      <c r="M31" s="66"/>
      <c r="N31" s="66"/>
      <c r="O31" s="66"/>
      <c r="P31" s="66"/>
      <c r="Q31" s="66"/>
      <c r="R31" s="66"/>
      <c r="S31" s="66"/>
      <c r="T31" s="66"/>
      <c r="U31" s="66"/>
      <c r="V31" s="66"/>
      <c r="W31" s="66"/>
      <c r="X31" s="66"/>
      <c r="Y31" s="66"/>
      <c r="Z31" s="5"/>
    </row>
    <row r="32" spans="1:36" ht="13.5" customHeight="1" x14ac:dyDescent="0.3">
      <c r="A32" s="50"/>
      <c r="B32" s="51"/>
      <c r="C32" s="51"/>
      <c r="D32" s="51"/>
      <c r="E32" s="52"/>
      <c r="F32" s="36" t="s">
        <v>9</v>
      </c>
      <c r="G32" s="36"/>
      <c r="H32" s="36"/>
      <c r="I32" s="36"/>
      <c r="J32" s="66"/>
      <c r="K32" s="66"/>
      <c r="L32" s="66"/>
      <c r="M32" s="66"/>
      <c r="N32" s="66"/>
      <c r="O32" s="66"/>
      <c r="P32" s="66"/>
      <c r="Q32" s="66"/>
      <c r="R32" s="66"/>
      <c r="S32" s="66"/>
      <c r="T32" s="66"/>
      <c r="U32" s="66"/>
      <c r="V32" s="66"/>
      <c r="W32" s="66"/>
      <c r="X32" s="66"/>
      <c r="Y32" s="66"/>
      <c r="Z32" s="5"/>
    </row>
    <row r="33" spans="1:29" ht="13.5" customHeight="1" x14ac:dyDescent="0.3">
      <c r="A33" s="50"/>
      <c r="B33" s="51"/>
      <c r="C33" s="51"/>
      <c r="D33" s="51"/>
      <c r="E33" s="52"/>
      <c r="F33" s="36" t="s">
        <v>10</v>
      </c>
      <c r="G33" s="36"/>
      <c r="H33" s="36"/>
      <c r="I33" s="36"/>
      <c r="J33" s="121"/>
      <c r="K33" s="122"/>
      <c r="L33" s="122"/>
      <c r="M33" s="122"/>
      <c r="N33" s="122"/>
      <c r="O33" s="122"/>
      <c r="P33" s="122"/>
      <c r="Q33" s="122"/>
      <c r="R33" s="122"/>
      <c r="S33" s="122"/>
      <c r="T33" s="122"/>
      <c r="U33" s="122"/>
      <c r="V33" s="122"/>
      <c r="W33" s="122"/>
      <c r="X33" s="122"/>
      <c r="Y33" s="123"/>
      <c r="Z33" s="5"/>
    </row>
    <row r="34" spans="1:29" ht="13.5" customHeight="1" x14ac:dyDescent="0.3">
      <c r="A34" s="50"/>
      <c r="B34" s="51"/>
      <c r="C34" s="51"/>
      <c r="D34" s="51"/>
      <c r="E34" s="52"/>
      <c r="F34" s="36" t="s">
        <v>14</v>
      </c>
      <c r="G34" s="36"/>
      <c r="H34" s="36"/>
      <c r="I34" s="36"/>
      <c r="J34" s="68" t="s">
        <v>2</v>
      </c>
      <c r="K34" s="69"/>
      <c r="L34" s="69"/>
      <c r="M34" s="69"/>
      <c r="N34" s="70"/>
      <c r="O34" s="18" t="s">
        <v>3</v>
      </c>
      <c r="P34" s="124"/>
      <c r="Q34" s="125"/>
      <c r="R34" s="125"/>
      <c r="S34" s="125"/>
      <c r="T34" s="125"/>
      <c r="U34" s="125"/>
      <c r="V34" s="125"/>
      <c r="W34" s="125"/>
      <c r="X34" s="125"/>
      <c r="Y34" s="126"/>
      <c r="Z34" s="5"/>
    </row>
    <row r="35" spans="1:29" ht="13.5" customHeight="1" x14ac:dyDescent="0.3">
      <c r="A35" s="50"/>
      <c r="B35" s="51"/>
      <c r="C35" s="51"/>
      <c r="D35" s="51"/>
      <c r="E35" s="52"/>
      <c r="F35" s="36"/>
      <c r="G35" s="36"/>
      <c r="H35" s="36"/>
      <c r="I35" s="36"/>
      <c r="J35" s="127"/>
      <c r="K35" s="128"/>
      <c r="L35" s="128"/>
      <c r="M35" s="128"/>
      <c r="N35" s="128"/>
      <c r="O35" s="128"/>
      <c r="P35" s="128"/>
      <c r="Q35" s="128"/>
      <c r="R35" s="128"/>
      <c r="S35" s="128"/>
      <c r="T35" s="128"/>
      <c r="U35" s="128"/>
      <c r="V35" s="128"/>
      <c r="W35" s="128"/>
      <c r="X35" s="128"/>
      <c r="Y35" s="129"/>
      <c r="Z35" s="5"/>
    </row>
    <row r="36" spans="1:29" ht="13.5" customHeight="1" x14ac:dyDescent="0.3">
      <c r="A36" s="50"/>
      <c r="B36" s="51"/>
      <c r="C36" s="51"/>
      <c r="D36" s="51"/>
      <c r="E36" s="52"/>
      <c r="F36" s="36"/>
      <c r="G36" s="36"/>
      <c r="H36" s="36"/>
      <c r="I36" s="36"/>
      <c r="J36" s="130"/>
      <c r="K36" s="131"/>
      <c r="L36" s="131"/>
      <c r="M36" s="131"/>
      <c r="N36" s="131"/>
      <c r="O36" s="131"/>
      <c r="P36" s="131"/>
      <c r="Q36" s="131"/>
      <c r="R36" s="131"/>
      <c r="S36" s="131"/>
      <c r="T36" s="131"/>
      <c r="U36" s="131"/>
      <c r="V36" s="131"/>
      <c r="W36" s="131"/>
      <c r="X36" s="131"/>
      <c r="Y36" s="132"/>
      <c r="Z36" s="5"/>
    </row>
    <row r="37" spans="1:29" ht="13.5" customHeight="1" x14ac:dyDescent="0.3">
      <c r="A37" s="50"/>
      <c r="B37" s="51"/>
      <c r="C37" s="51"/>
      <c r="D37" s="51"/>
      <c r="E37" s="52"/>
      <c r="F37" s="36" t="s">
        <v>15</v>
      </c>
      <c r="G37" s="36"/>
      <c r="H37" s="36"/>
      <c r="I37" s="36"/>
      <c r="J37" s="134"/>
      <c r="K37" s="134"/>
      <c r="L37" s="134"/>
      <c r="M37" s="134"/>
      <c r="N37" s="134"/>
      <c r="O37" s="134"/>
      <c r="P37" s="134"/>
      <c r="Q37" s="134"/>
      <c r="R37" s="134"/>
      <c r="S37" s="134"/>
      <c r="T37" s="134"/>
      <c r="U37" s="134"/>
      <c r="V37" s="134"/>
      <c r="W37" s="134"/>
      <c r="X37" s="134"/>
      <c r="Y37" s="134"/>
      <c r="Z37" s="5"/>
    </row>
    <row r="38" spans="1:29" ht="13.5" customHeight="1" x14ac:dyDescent="0.3">
      <c r="A38" s="41"/>
      <c r="B38" s="42"/>
      <c r="C38" s="42"/>
      <c r="D38" s="42"/>
      <c r="E38" s="43"/>
      <c r="F38" s="36" t="s">
        <v>16</v>
      </c>
      <c r="G38" s="36"/>
      <c r="H38" s="36"/>
      <c r="I38" s="36"/>
      <c r="J38" s="66"/>
      <c r="K38" s="66"/>
      <c r="L38" s="66"/>
      <c r="M38" s="66"/>
      <c r="N38" s="66"/>
      <c r="O38" s="66"/>
      <c r="P38" s="66"/>
      <c r="Q38" s="66"/>
      <c r="R38" s="66"/>
      <c r="S38" s="66"/>
      <c r="T38" s="66"/>
      <c r="U38" s="66"/>
      <c r="V38" s="66"/>
      <c r="W38" s="66"/>
      <c r="X38" s="66"/>
      <c r="Y38" s="66"/>
      <c r="Z38" s="5"/>
    </row>
    <row r="39" spans="1:29" ht="13.5" customHeight="1" x14ac:dyDescent="0.3">
      <c r="A39" s="1" t="s">
        <v>116</v>
      </c>
      <c r="J39" s="17"/>
      <c r="L39" s="9"/>
      <c r="M39" s="9"/>
      <c r="N39" s="9"/>
      <c r="O39" s="9"/>
      <c r="P39" s="9"/>
      <c r="Q39" s="9"/>
      <c r="R39" s="9"/>
      <c r="S39" s="9"/>
      <c r="T39" s="9"/>
      <c r="U39" s="9"/>
      <c r="V39" s="9"/>
      <c r="W39" s="9"/>
      <c r="X39" s="9"/>
      <c r="Y39" s="9"/>
    </row>
    <row r="40" spans="1:29" ht="13.5" customHeight="1" x14ac:dyDescent="0.3">
      <c r="A40" s="109" t="s">
        <v>112</v>
      </c>
      <c r="B40" s="110"/>
      <c r="C40" s="110"/>
      <c r="D40" s="110"/>
      <c r="E40" s="111"/>
      <c r="F40" s="36" t="s">
        <v>1</v>
      </c>
      <c r="G40" s="36"/>
      <c r="H40" s="36"/>
      <c r="I40" s="36"/>
      <c r="J40" s="118" t="s">
        <v>2</v>
      </c>
      <c r="K40" s="118"/>
      <c r="L40" s="118"/>
      <c r="M40" s="118"/>
      <c r="N40" s="118"/>
      <c r="O40" s="18" t="s">
        <v>3</v>
      </c>
      <c r="P40" s="119"/>
      <c r="Q40" s="119"/>
      <c r="R40" s="119"/>
      <c r="S40" s="119"/>
      <c r="T40" s="119"/>
      <c r="U40" s="119"/>
      <c r="V40" s="119"/>
      <c r="W40" s="119"/>
      <c r="X40" s="119"/>
      <c r="Y40" s="119"/>
      <c r="Z40" s="5"/>
    </row>
    <row r="41" spans="1:29" ht="13.5" customHeight="1" x14ac:dyDescent="0.3">
      <c r="A41" s="112"/>
      <c r="B41" s="113"/>
      <c r="C41" s="113"/>
      <c r="D41" s="113"/>
      <c r="E41" s="114"/>
      <c r="F41" s="36"/>
      <c r="G41" s="36"/>
      <c r="H41" s="36"/>
      <c r="I41" s="36"/>
      <c r="J41" s="120"/>
      <c r="K41" s="120"/>
      <c r="L41" s="120"/>
      <c r="M41" s="120"/>
      <c r="N41" s="120"/>
      <c r="O41" s="120"/>
      <c r="P41" s="120"/>
      <c r="Q41" s="120"/>
      <c r="R41" s="120"/>
      <c r="S41" s="120"/>
      <c r="T41" s="120"/>
      <c r="U41" s="120"/>
      <c r="V41" s="120"/>
      <c r="W41" s="120"/>
      <c r="X41" s="120"/>
      <c r="Y41" s="120"/>
      <c r="Z41" s="5"/>
    </row>
    <row r="42" spans="1:29" ht="13.5" customHeight="1" x14ac:dyDescent="0.3">
      <c r="A42" s="112"/>
      <c r="B42" s="113"/>
      <c r="C42" s="113"/>
      <c r="D42" s="113"/>
      <c r="E42" s="114"/>
      <c r="F42" s="36"/>
      <c r="G42" s="36"/>
      <c r="H42" s="36"/>
      <c r="I42" s="36"/>
      <c r="J42" s="120"/>
      <c r="K42" s="120"/>
      <c r="L42" s="120"/>
      <c r="M42" s="120"/>
      <c r="N42" s="120"/>
      <c r="O42" s="120"/>
      <c r="P42" s="120"/>
      <c r="Q42" s="120"/>
      <c r="R42" s="120"/>
      <c r="S42" s="120"/>
      <c r="T42" s="120"/>
      <c r="U42" s="120"/>
      <c r="V42" s="120"/>
      <c r="W42" s="120"/>
      <c r="X42" s="120"/>
      <c r="Y42" s="120"/>
      <c r="Z42" s="5"/>
    </row>
    <row r="43" spans="1:29" ht="13.5" customHeight="1" x14ac:dyDescent="0.3">
      <c r="A43" s="112"/>
      <c r="B43" s="113"/>
      <c r="C43" s="113"/>
      <c r="D43" s="113"/>
      <c r="E43" s="114"/>
      <c r="F43" s="36" t="s">
        <v>4</v>
      </c>
      <c r="G43" s="36"/>
      <c r="H43" s="36"/>
      <c r="I43" s="36"/>
      <c r="J43" s="81"/>
      <c r="K43" s="81"/>
      <c r="L43" s="81"/>
      <c r="M43" s="81"/>
      <c r="N43" s="81"/>
      <c r="O43" s="81"/>
      <c r="P43" s="81"/>
      <c r="Q43" s="81"/>
      <c r="R43" s="81"/>
      <c r="S43" s="81"/>
      <c r="T43" s="81"/>
      <c r="U43" s="81"/>
      <c r="V43" s="81"/>
      <c r="W43" s="81"/>
      <c r="X43" s="81"/>
      <c r="Y43" s="81"/>
      <c r="Z43" s="5"/>
    </row>
    <row r="44" spans="1:29" ht="13.5" customHeight="1" x14ac:dyDescent="0.3">
      <c r="A44" s="115"/>
      <c r="B44" s="116"/>
      <c r="C44" s="116"/>
      <c r="D44" s="116"/>
      <c r="E44" s="117"/>
      <c r="F44" s="36" t="s">
        <v>5</v>
      </c>
      <c r="G44" s="36"/>
      <c r="H44" s="36"/>
      <c r="I44" s="36"/>
      <c r="J44" s="80"/>
      <c r="K44" s="80"/>
      <c r="L44" s="80"/>
      <c r="M44" s="80"/>
      <c r="N44" s="80"/>
      <c r="O44" s="80"/>
      <c r="P44" s="80"/>
      <c r="Q44" s="80"/>
      <c r="R44" s="36" t="s">
        <v>6</v>
      </c>
      <c r="S44" s="36"/>
      <c r="T44" s="36"/>
      <c r="U44" s="36"/>
      <c r="V44" s="36"/>
      <c r="W44" s="80"/>
      <c r="X44" s="80"/>
      <c r="Y44" s="80"/>
      <c r="Z44" s="5"/>
    </row>
    <row r="45" spans="1:29" ht="13.5" customHeight="1" x14ac:dyDescent="0.3">
      <c r="A45" s="38" t="s">
        <v>7</v>
      </c>
      <c r="B45" s="39"/>
      <c r="C45" s="39"/>
      <c r="D45" s="39"/>
      <c r="E45" s="40"/>
      <c r="F45" s="36" t="s">
        <v>8</v>
      </c>
      <c r="G45" s="36"/>
      <c r="H45" s="36"/>
      <c r="I45" s="36"/>
      <c r="J45" s="81"/>
      <c r="K45" s="81"/>
      <c r="L45" s="81"/>
      <c r="M45" s="81"/>
      <c r="N45" s="81"/>
      <c r="O45" s="81"/>
      <c r="P45" s="81"/>
      <c r="Q45" s="81"/>
      <c r="R45" s="81"/>
      <c r="S45" s="81"/>
      <c r="T45" s="81"/>
      <c r="U45" s="81"/>
      <c r="V45" s="81"/>
      <c r="W45" s="81"/>
      <c r="X45" s="81"/>
      <c r="Y45" s="81"/>
      <c r="Z45" s="5"/>
    </row>
    <row r="46" spans="1:29" ht="13.5" customHeight="1" x14ac:dyDescent="0.3">
      <c r="A46" s="50"/>
      <c r="B46" s="51"/>
      <c r="C46" s="51"/>
      <c r="D46" s="51"/>
      <c r="E46" s="52"/>
      <c r="F46" s="36" t="s">
        <v>9</v>
      </c>
      <c r="G46" s="36"/>
      <c r="H46" s="36"/>
      <c r="I46" s="36"/>
      <c r="J46" s="81"/>
      <c r="K46" s="81"/>
      <c r="L46" s="81"/>
      <c r="M46" s="81"/>
      <c r="N46" s="81"/>
      <c r="O46" s="81"/>
      <c r="P46" s="81"/>
      <c r="Q46" s="81"/>
      <c r="R46" s="81"/>
      <c r="S46" s="81"/>
      <c r="T46" s="81"/>
      <c r="U46" s="81"/>
      <c r="V46" s="81"/>
      <c r="W46" s="81"/>
      <c r="X46" s="81"/>
      <c r="Y46" s="81"/>
      <c r="Z46" s="5"/>
    </row>
    <row r="47" spans="1:29" ht="13.5" customHeight="1" x14ac:dyDescent="0.3">
      <c r="A47" s="41"/>
      <c r="B47" s="42"/>
      <c r="C47" s="42"/>
      <c r="D47" s="42"/>
      <c r="E47" s="43"/>
      <c r="F47" s="36" t="s">
        <v>10</v>
      </c>
      <c r="G47" s="36"/>
      <c r="H47" s="36"/>
      <c r="I47" s="36"/>
      <c r="J47" s="84"/>
      <c r="K47" s="85"/>
      <c r="L47" s="85"/>
      <c r="M47" s="85"/>
      <c r="N47" s="85"/>
      <c r="O47" s="85"/>
      <c r="P47" s="85"/>
      <c r="Q47" s="85"/>
      <c r="R47" s="85"/>
      <c r="S47" s="85"/>
      <c r="T47" s="85"/>
      <c r="U47" s="85"/>
      <c r="V47" s="85"/>
      <c r="W47" s="85"/>
      <c r="X47" s="85"/>
      <c r="Y47" s="86"/>
      <c r="Z47" s="5"/>
    </row>
    <row r="48" spans="1:29" ht="13.5" customHeight="1" x14ac:dyDescent="0.3">
      <c r="A48" s="100" t="s">
        <v>11</v>
      </c>
      <c r="B48" s="101"/>
      <c r="C48" s="101"/>
      <c r="D48" s="101"/>
      <c r="E48" s="102"/>
      <c r="F48" s="36" t="s">
        <v>8</v>
      </c>
      <c r="G48" s="36"/>
      <c r="H48" s="36"/>
      <c r="I48" s="36"/>
      <c r="J48" s="81"/>
      <c r="K48" s="81"/>
      <c r="L48" s="81"/>
      <c r="M48" s="81"/>
      <c r="N48" s="81"/>
      <c r="O48" s="81"/>
      <c r="P48" s="81"/>
      <c r="Q48" s="81"/>
      <c r="R48" s="81"/>
      <c r="S48" s="81"/>
      <c r="T48" s="81"/>
      <c r="U48" s="81"/>
      <c r="V48" s="81"/>
      <c r="W48" s="81"/>
      <c r="X48" s="81"/>
      <c r="Y48" s="81"/>
      <c r="Z48" s="5"/>
      <c r="AC48" s="19"/>
    </row>
    <row r="49" spans="1:30" ht="13.5" customHeight="1" x14ac:dyDescent="0.3">
      <c r="A49" s="103"/>
      <c r="B49" s="104"/>
      <c r="C49" s="104"/>
      <c r="D49" s="104"/>
      <c r="E49" s="105"/>
      <c r="F49" s="36" t="s">
        <v>9</v>
      </c>
      <c r="G49" s="36"/>
      <c r="H49" s="36"/>
      <c r="I49" s="36"/>
      <c r="J49" s="81"/>
      <c r="K49" s="81"/>
      <c r="L49" s="81"/>
      <c r="M49" s="81"/>
      <c r="N49" s="81"/>
      <c r="O49" s="81"/>
      <c r="P49" s="81"/>
      <c r="Q49" s="81"/>
      <c r="R49" s="81"/>
      <c r="S49" s="81"/>
      <c r="T49" s="81"/>
      <c r="U49" s="81"/>
      <c r="V49" s="81"/>
      <c r="W49" s="81"/>
      <c r="X49" s="81"/>
      <c r="Y49" s="81"/>
      <c r="Z49" s="5"/>
    </row>
    <row r="50" spans="1:30" ht="13.5" customHeight="1" x14ac:dyDescent="0.3">
      <c r="A50" s="106"/>
      <c r="B50" s="107"/>
      <c r="C50" s="107"/>
      <c r="D50" s="107"/>
      <c r="E50" s="108"/>
      <c r="F50" s="36" t="s">
        <v>10</v>
      </c>
      <c r="G50" s="36"/>
      <c r="H50" s="36"/>
      <c r="I50" s="36"/>
      <c r="J50" s="84"/>
      <c r="K50" s="85"/>
      <c r="L50" s="85"/>
      <c r="M50" s="85"/>
      <c r="N50" s="85"/>
      <c r="O50" s="85"/>
      <c r="P50" s="85"/>
      <c r="Q50" s="85"/>
      <c r="R50" s="85"/>
      <c r="S50" s="85"/>
      <c r="T50" s="85"/>
      <c r="U50" s="85"/>
      <c r="V50" s="85"/>
      <c r="W50" s="85"/>
      <c r="X50" s="85"/>
      <c r="Y50" s="86"/>
      <c r="Z50" s="5"/>
      <c r="AC50" s="14" t="s">
        <v>123</v>
      </c>
      <c r="AD50" s="14" t="s">
        <v>124</v>
      </c>
    </row>
    <row r="51" spans="1:30" ht="22" customHeight="1" x14ac:dyDescent="0.3">
      <c r="A51" s="38" t="s">
        <v>120</v>
      </c>
      <c r="B51" s="39"/>
      <c r="C51" s="39"/>
      <c r="D51" s="39"/>
      <c r="E51" s="40"/>
      <c r="F51" s="36" t="s">
        <v>12</v>
      </c>
      <c r="G51" s="36"/>
      <c r="H51" s="36"/>
      <c r="I51" s="36"/>
      <c r="J51" s="96"/>
      <c r="K51" s="96"/>
      <c r="L51" s="97" t="str">
        <f>IF(F13="","ESCO事業者等",F13)</f>
        <v>ESCO事業者等</v>
      </c>
      <c r="M51" s="97"/>
      <c r="N51" s="97"/>
      <c r="O51" s="97"/>
      <c r="P51" s="97"/>
      <c r="Q51" s="97"/>
      <c r="R51" s="96"/>
      <c r="S51" s="96"/>
      <c r="T51" s="98" t="s">
        <v>13</v>
      </c>
      <c r="U51" s="98"/>
      <c r="V51" s="98"/>
      <c r="W51" s="98"/>
      <c r="X51" s="98"/>
      <c r="Y51" s="98"/>
      <c r="Z51" s="5"/>
      <c r="AC51" s="15" t="b">
        <v>0</v>
      </c>
      <c r="AD51" s="15" t="b">
        <v>0</v>
      </c>
    </row>
    <row r="52" spans="1:30" ht="13.5" customHeight="1" x14ac:dyDescent="0.3">
      <c r="A52" s="50"/>
      <c r="B52" s="51"/>
      <c r="C52" s="51"/>
      <c r="D52" s="51"/>
      <c r="E52" s="52"/>
      <c r="F52" s="36" t="s">
        <v>0</v>
      </c>
      <c r="G52" s="36"/>
      <c r="H52" s="36"/>
      <c r="I52" s="36"/>
      <c r="J52" s="99"/>
      <c r="K52" s="99"/>
      <c r="L52" s="99"/>
      <c r="M52" s="99"/>
      <c r="N52" s="99"/>
      <c r="O52" s="99"/>
      <c r="P52" s="99"/>
      <c r="Q52" s="99"/>
      <c r="R52" s="99"/>
      <c r="S52" s="99"/>
      <c r="T52" s="99"/>
      <c r="U52" s="99"/>
      <c r="V52" s="99"/>
      <c r="W52" s="99"/>
      <c r="X52" s="99"/>
      <c r="Y52" s="99"/>
      <c r="Z52" s="5" t="s">
        <v>127</v>
      </c>
    </row>
    <row r="53" spans="1:30" ht="13.5" customHeight="1" x14ac:dyDescent="0.3">
      <c r="A53" s="50"/>
      <c r="B53" s="51"/>
      <c r="C53" s="51"/>
      <c r="D53" s="51"/>
      <c r="E53" s="52"/>
      <c r="F53" s="36"/>
      <c r="G53" s="36"/>
      <c r="H53" s="36"/>
      <c r="I53" s="36"/>
      <c r="J53" s="99"/>
      <c r="K53" s="99"/>
      <c r="L53" s="99"/>
      <c r="M53" s="99"/>
      <c r="N53" s="99"/>
      <c r="O53" s="99"/>
      <c r="P53" s="99"/>
      <c r="Q53" s="99"/>
      <c r="R53" s="99"/>
      <c r="S53" s="99"/>
      <c r="T53" s="99"/>
      <c r="U53" s="99"/>
      <c r="V53" s="99"/>
      <c r="W53" s="99"/>
      <c r="X53" s="99"/>
      <c r="Y53" s="99"/>
      <c r="Z53" s="5"/>
    </row>
    <row r="54" spans="1:30" ht="13.5" customHeight="1" x14ac:dyDescent="0.3">
      <c r="A54" s="50"/>
      <c r="B54" s="51"/>
      <c r="C54" s="51"/>
      <c r="D54" s="51"/>
      <c r="E54" s="52"/>
      <c r="F54" s="36" t="s">
        <v>8</v>
      </c>
      <c r="G54" s="36"/>
      <c r="H54" s="36"/>
      <c r="I54" s="36"/>
      <c r="J54" s="81"/>
      <c r="K54" s="81"/>
      <c r="L54" s="81"/>
      <c r="M54" s="81"/>
      <c r="N54" s="81"/>
      <c r="O54" s="81"/>
      <c r="P54" s="81"/>
      <c r="Q54" s="81"/>
      <c r="R54" s="81"/>
      <c r="S54" s="81"/>
      <c r="T54" s="81"/>
      <c r="U54" s="81"/>
      <c r="V54" s="81"/>
      <c r="W54" s="81"/>
      <c r="X54" s="81"/>
      <c r="Y54" s="81"/>
      <c r="Z54" s="5"/>
    </row>
    <row r="55" spans="1:30" ht="13.5" customHeight="1" x14ac:dyDescent="0.3">
      <c r="A55" s="50"/>
      <c r="B55" s="51"/>
      <c r="C55" s="51"/>
      <c r="D55" s="51"/>
      <c r="E55" s="52"/>
      <c r="F55" s="36" t="s">
        <v>9</v>
      </c>
      <c r="G55" s="36"/>
      <c r="H55" s="36"/>
      <c r="I55" s="36"/>
      <c r="J55" s="81"/>
      <c r="K55" s="81"/>
      <c r="L55" s="81"/>
      <c r="M55" s="81"/>
      <c r="N55" s="81"/>
      <c r="O55" s="81"/>
      <c r="P55" s="81"/>
      <c r="Q55" s="81"/>
      <c r="R55" s="81"/>
      <c r="S55" s="81"/>
      <c r="T55" s="81"/>
      <c r="U55" s="81"/>
      <c r="V55" s="81"/>
      <c r="W55" s="81"/>
      <c r="X55" s="81"/>
      <c r="Y55" s="81"/>
      <c r="Z55" s="5"/>
    </row>
    <row r="56" spans="1:30" ht="13.5" customHeight="1" x14ac:dyDescent="0.3">
      <c r="A56" s="50"/>
      <c r="B56" s="51"/>
      <c r="C56" s="51"/>
      <c r="D56" s="51"/>
      <c r="E56" s="52"/>
      <c r="F56" s="36" t="s">
        <v>10</v>
      </c>
      <c r="G56" s="36"/>
      <c r="H56" s="36"/>
      <c r="I56" s="36"/>
      <c r="J56" s="84"/>
      <c r="K56" s="85"/>
      <c r="L56" s="85"/>
      <c r="M56" s="85"/>
      <c r="N56" s="85"/>
      <c r="O56" s="85"/>
      <c r="P56" s="85"/>
      <c r="Q56" s="85"/>
      <c r="R56" s="85"/>
      <c r="S56" s="85"/>
      <c r="T56" s="85"/>
      <c r="U56" s="85"/>
      <c r="V56" s="85"/>
      <c r="W56" s="85"/>
      <c r="X56" s="85"/>
      <c r="Y56" s="86"/>
      <c r="Z56" s="5"/>
    </row>
    <row r="57" spans="1:30" ht="13.5" customHeight="1" x14ac:dyDescent="0.3">
      <c r="A57" s="50"/>
      <c r="B57" s="51"/>
      <c r="C57" s="51"/>
      <c r="D57" s="51"/>
      <c r="E57" s="52"/>
      <c r="F57" s="36" t="s">
        <v>14</v>
      </c>
      <c r="G57" s="36"/>
      <c r="H57" s="36"/>
      <c r="I57" s="36"/>
      <c r="J57" s="68" t="s">
        <v>2</v>
      </c>
      <c r="K57" s="69"/>
      <c r="L57" s="69"/>
      <c r="M57" s="69"/>
      <c r="N57" s="70"/>
      <c r="O57" s="18" t="s">
        <v>3</v>
      </c>
      <c r="P57" s="87"/>
      <c r="Q57" s="88"/>
      <c r="R57" s="88"/>
      <c r="S57" s="88"/>
      <c r="T57" s="88"/>
      <c r="U57" s="88"/>
      <c r="V57" s="88"/>
      <c r="W57" s="88"/>
      <c r="X57" s="88"/>
      <c r="Y57" s="89"/>
      <c r="Z57" s="5"/>
    </row>
    <row r="58" spans="1:30" ht="13.5" customHeight="1" x14ac:dyDescent="0.3">
      <c r="A58" s="50"/>
      <c r="B58" s="51"/>
      <c r="C58" s="51"/>
      <c r="D58" s="51"/>
      <c r="E58" s="52"/>
      <c r="F58" s="36"/>
      <c r="G58" s="36"/>
      <c r="H58" s="36"/>
      <c r="I58" s="36"/>
      <c r="J58" s="90"/>
      <c r="K58" s="91"/>
      <c r="L58" s="91"/>
      <c r="M58" s="91"/>
      <c r="N58" s="91"/>
      <c r="O58" s="91"/>
      <c r="P58" s="91"/>
      <c r="Q58" s="91"/>
      <c r="R58" s="91"/>
      <c r="S58" s="91"/>
      <c r="T58" s="91"/>
      <c r="U58" s="91"/>
      <c r="V58" s="91"/>
      <c r="W58" s="91"/>
      <c r="X58" s="91"/>
      <c r="Y58" s="92"/>
      <c r="Z58" s="5"/>
    </row>
    <row r="59" spans="1:30" ht="13.5" customHeight="1" x14ac:dyDescent="0.3">
      <c r="A59" s="50"/>
      <c r="B59" s="51"/>
      <c r="C59" s="51"/>
      <c r="D59" s="51"/>
      <c r="E59" s="52"/>
      <c r="F59" s="36"/>
      <c r="G59" s="36"/>
      <c r="H59" s="36"/>
      <c r="I59" s="36"/>
      <c r="J59" s="93"/>
      <c r="K59" s="94"/>
      <c r="L59" s="94"/>
      <c r="M59" s="94"/>
      <c r="N59" s="94"/>
      <c r="O59" s="94"/>
      <c r="P59" s="94"/>
      <c r="Q59" s="94"/>
      <c r="R59" s="94"/>
      <c r="S59" s="94"/>
      <c r="T59" s="94"/>
      <c r="U59" s="94"/>
      <c r="V59" s="94"/>
      <c r="W59" s="94"/>
      <c r="X59" s="94"/>
      <c r="Y59" s="95"/>
      <c r="Z59" s="5"/>
    </row>
    <row r="60" spans="1:30" ht="13.5" customHeight="1" x14ac:dyDescent="0.3">
      <c r="A60" s="50"/>
      <c r="B60" s="51"/>
      <c r="C60" s="51"/>
      <c r="D60" s="51"/>
      <c r="E60" s="52"/>
      <c r="F60" s="36" t="s">
        <v>15</v>
      </c>
      <c r="G60" s="36"/>
      <c r="H60" s="36"/>
      <c r="I60" s="36"/>
      <c r="J60" s="80"/>
      <c r="K60" s="80"/>
      <c r="L60" s="80"/>
      <c r="M60" s="80"/>
      <c r="N60" s="80"/>
      <c r="O60" s="80"/>
      <c r="P60" s="80"/>
      <c r="Q60" s="80"/>
      <c r="R60" s="80"/>
      <c r="S60" s="80"/>
      <c r="T60" s="80"/>
      <c r="U60" s="80"/>
      <c r="V60" s="80"/>
      <c r="W60" s="80"/>
      <c r="X60" s="80"/>
      <c r="Y60" s="80"/>
      <c r="Z60" s="5"/>
    </row>
    <row r="61" spans="1:30" ht="13.5" customHeight="1" x14ac:dyDescent="0.3">
      <c r="A61" s="41"/>
      <c r="B61" s="42"/>
      <c r="C61" s="42"/>
      <c r="D61" s="42"/>
      <c r="E61" s="43"/>
      <c r="F61" s="36" t="s">
        <v>16</v>
      </c>
      <c r="G61" s="36"/>
      <c r="H61" s="36"/>
      <c r="I61" s="36"/>
      <c r="J61" s="81"/>
      <c r="K61" s="81"/>
      <c r="L61" s="81"/>
      <c r="M61" s="81"/>
      <c r="N61" s="81"/>
      <c r="O61" s="81"/>
      <c r="P61" s="81"/>
      <c r="Q61" s="81"/>
      <c r="R61" s="81"/>
      <c r="S61" s="81"/>
      <c r="T61" s="81"/>
      <c r="U61" s="81"/>
      <c r="V61" s="81"/>
      <c r="W61" s="81"/>
      <c r="X61" s="81"/>
      <c r="Y61" s="81"/>
      <c r="Z61" s="5"/>
    </row>
    <row r="62" spans="1:30" ht="13.5" customHeight="1" x14ac:dyDescent="0.3">
      <c r="A62" s="20"/>
      <c r="J62" s="17"/>
      <c r="L62" s="9"/>
      <c r="M62" s="9"/>
      <c r="N62" s="9"/>
      <c r="O62" s="9"/>
      <c r="P62" s="9"/>
      <c r="Q62" s="9"/>
      <c r="R62" s="9"/>
      <c r="S62" s="9"/>
      <c r="T62" s="9"/>
      <c r="U62" s="9"/>
      <c r="V62" s="9"/>
      <c r="W62" s="9"/>
      <c r="X62" s="9"/>
      <c r="Y62" s="9"/>
    </row>
    <row r="63" spans="1:30" ht="15" x14ac:dyDescent="0.3">
      <c r="A63" s="82" t="s">
        <v>100</v>
      </c>
      <c r="B63" s="82"/>
      <c r="C63" s="82"/>
      <c r="D63" s="82"/>
      <c r="E63" s="82"/>
      <c r="F63" s="82"/>
      <c r="G63" s="82"/>
      <c r="H63" s="82"/>
      <c r="I63" s="82"/>
      <c r="J63" s="82"/>
      <c r="K63" s="82"/>
      <c r="L63" s="82"/>
      <c r="M63" s="82"/>
      <c r="N63" s="82"/>
      <c r="O63" s="82"/>
      <c r="P63" s="82"/>
      <c r="Q63" s="82"/>
      <c r="R63" s="82"/>
      <c r="S63" s="82"/>
      <c r="T63" s="82"/>
      <c r="U63" s="82"/>
      <c r="V63" s="82"/>
      <c r="W63" s="82"/>
      <c r="X63" s="82"/>
      <c r="Y63" s="82"/>
    </row>
    <row r="64" spans="1:30" ht="15" x14ac:dyDescent="0.3">
      <c r="A64" s="36" t="s">
        <v>39</v>
      </c>
      <c r="B64" s="36"/>
      <c r="C64" s="36"/>
      <c r="D64" s="36"/>
      <c r="E64" s="36"/>
      <c r="F64" s="83"/>
      <c r="G64" s="83"/>
      <c r="H64" s="83"/>
      <c r="I64" s="83"/>
      <c r="J64" s="83"/>
      <c r="K64" s="83"/>
      <c r="L64" s="83"/>
      <c r="M64" s="83"/>
      <c r="N64" s="83"/>
      <c r="O64" s="83"/>
      <c r="P64" s="83"/>
      <c r="Q64" s="83"/>
      <c r="R64" s="83"/>
      <c r="S64" s="83"/>
      <c r="T64" s="83"/>
      <c r="U64" s="83"/>
      <c r="V64" s="83"/>
      <c r="W64" s="83"/>
      <c r="X64" s="83"/>
      <c r="Y64" s="83"/>
    </row>
    <row r="65" spans="1:30" ht="15" x14ac:dyDescent="0.3">
      <c r="A65" s="36" t="s">
        <v>40</v>
      </c>
      <c r="B65" s="36"/>
      <c r="C65" s="36"/>
      <c r="D65" s="36"/>
      <c r="E65" s="36"/>
      <c r="F65" s="66"/>
      <c r="G65" s="66"/>
      <c r="H65" s="66"/>
      <c r="I65" s="66"/>
      <c r="J65" s="66"/>
      <c r="K65" s="66"/>
      <c r="L65" s="66"/>
      <c r="M65" s="66"/>
      <c r="N65" s="66"/>
      <c r="O65" s="66"/>
      <c r="P65" s="66"/>
      <c r="Q65" s="66"/>
      <c r="R65" s="66"/>
      <c r="S65" s="66"/>
      <c r="T65" s="66"/>
      <c r="U65" s="66"/>
      <c r="V65" s="66"/>
      <c r="W65" s="66"/>
      <c r="X65" s="66"/>
      <c r="Y65" s="66"/>
    </row>
    <row r="66" spans="1:30" x14ac:dyDescent="0.3">
      <c r="A66" s="67" t="s">
        <v>41</v>
      </c>
      <c r="B66" s="36"/>
      <c r="C66" s="36"/>
      <c r="D66" s="36"/>
      <c r="E66" s="36"/>
      <c r="F66" s="68" t="s">
        <v>2</v>
      </c>
      <c r="G66" s="69"/>
      <c r="H66" s="69"/>
      <c r="I66" s="69"/>
      <c r="J66" s="70"/>
      <c r="K66" s="21" t="s">
        <v>3</v>
      </c>
      <c r="L66" s="71"/>
      <c r="M66" s="72"/>
      <c r="N66" s="72"/>
      <c r="O66" s="72"/>
      <c r="P66" s="72"/>
      <c r="Q66" s="72"/>
      <c r="R66" s="72"/>
      <c r="S66" s="72"/>
      <c r="T66" s="72"/>
      <c r="U66" s="72"/>
      <c r="V66" s="72"/>
      <c r="W66" s="72"/>
      <c r="X66" s="72"/>
      <c r="Y66" s="73"/>
    </row>
    <row r="67" spans="1:30" ht="10.5" customHeight="1" x14ac:dyDescent="0.3">
      <c r="A67" s="67"/>
      <c r="B67" s="36"/>
      <c r="C67" s="36"/>
      <c r="D67" s="36"/>
      <c r="E67" s="36"/>
      <c r="F67" s="74"/>
      <c r="G67" s="75"/>
      <c r="H67" s="75"/>
      <c r="I67" s="75"/>
      <c r="J67" s="75"/>
      <c r="K67" s="75"/>
      <c r="L67" s="75"/>
      <c r="M67" s="75"/>
      <c r="N67" s="75"/>
      <c r="O67" s="75"/>
      <c r="P67" s="75"/>
      <c r="Q67" s="75"/>
      <c r="R67" s="75"/>
      <c r="S67" s="75"/>
      <c r="T67" s="75"/>
      <c r="U67" s="75"/>
      <c r="V67" s="75"/>
      <c r="W67" s="75"/>
      <c r="X67" s="75"/>
      <c r="Y67" s="76"/>
    </row>
    <row r="68" spans="1:30" ht="10.5" customHeight="1" x14ac:dyDescent="0.3">
      <c r="A68" s="36"/>
      <c r="B68" s="36"/>
      <c r="C68" s="36"/>
      <c r="D68" s="36"/>
      <c r="E68" s="36"/>
      <c r="F68" s="77"/>
      <c r="G68" s="78"/>
      <c r="H68" s="78"/>
      <c r="I68" s="78"/>
      <c r="J68" s="78"/>
      <c r="K68" s="78"/>
      <c r="L68" s="78"/>
      <c r="M68" s="78"/>
      <c r="N68" s="78"/>
      <c r="O68" s="78"/>
      <c r="P68" s="78"/>
      <c r="Q68" s="78"/>
      <c r="R68" s="78"/>
      <c r="S68" s="78"/>
      <c r="T68" s="78"/>
      <c r="U68" s="78"/>
      <c r="V68" s="78"/>
      <c r="W68" s="78"/>
      <c r="X68" s="78"/>
      <c r="Y68" s="79"/>
    </row>
    <row r="70" spans="1:30" ht="13.5" customHeight="1" x14ac:dyDescent="0.3">
      <c r="A70" s="1" t="s">
        <v>101</v>
      </c>
      <c r="J70" s="17"/>
      <c r="L70" s="9"/>
      <c r="M70" s="9"/>
      <c r="N70" s="9"/>
      <c r="O70" s="9"/>
      <c r="P70" s="9"/>
      <c r="Q70" s="9"/>
      <c r="R70" s="9"/>
      <c r="S70" s="9"/>
      <c r="T70" s="9"/>
      <c r="U70" s="9"/>
      <c r="V70" s="9"/>
      <c r="W70" s="9"/>
      <c r="X70" s="9"/>
      <c r="Y70" s="9"/>
    </row>
    <row r="71" spans="1:30" ht="27" customHeight="1" x14ac:dyDescent="0.3">
      <c r="A71" s="55" t="s">
        <v>88</v>
      </c>
      <c r="B71" s="55"/>
      <c r="C71" s="55"/>
      <c r="D71" s="55"/>
      <c r="E71" s="55"/>
      <c r="F71" s="56"/>
      <c r="G71" s="56"/>
      <c r="H71" s="56"/>
      <c r="I71" s="56"/>
      <c r="J71" s="56"/>
      <c r="K71" s="56"/>
      <c r="L71" s="56"/>
      <c r="M71" s="56"/>
      <c r="N71" s="56"/>
      <c r="O71" s="56"/>
      <c r="P71" s="56"/>
      <c r="Q71" s="56"/>
      <c r="R71" s="56"/>
      <c r="S71" s="56"/>
      <c r="T71" s="56"/>
      <c r="U71" s="56"/>
      <c r="V71" s="56"/>
      <c r="W71" s="56"/>
      <c r="X71" s="56"/>
      <c r="Y71" s="56"/>
    </row>
    <row r="72" spans="1:30" ht="14.5" customHeight="1" x14ac:dyDescent="0.3">
      <c r="A72" s="57" t="s">
        <v>89</v>
      </c>
      <c r="B72" s="58"/>
      <c r="C72" s="58"/>
      <c r="D72" s="58"/>
      <c r="E72" s="59"/>
      <c r="F72" s="60" t="str">
        <f>IF(F6="","",IF(F13&lt;&gt;"",F13,F6))</f>
        <v/>
      </c>
      <c r="G72" s="61"/>
      <c r="H72" s="61"/>
      <c r="I72" s="61"/>
      <c r="J72" s="61"/>
      <c r="K72" s="61"/>
      <c r="L72" s="61"/>
      <c r="M72" s="61"/>
      <c r="N72" s="61"/>
      <c r="O72" s="61"/>
      <c r="P72" s="61"/>
      <c r="Q72" s="61"/>
      <c r="R72" s="61"/>
      <c r="S72" s="61"/>
      <c r="T72" s="61"/>
      <c r="U72" s="61"/>
      <c r="V72" s="61"/>
      <c r="W72" s="61"/>
      <c r="X72" s="61"/>
      <c r="Y72" s="62"/>
    </row>
    <row r="73" spans="1:30" ht="41.5" customHeight="1" x14ac:dyDescent="0.3">
      <c r="A73" s="45" t="s">
        <v>90</v>
      </c>
      <c r="B73" s="45"/>
      <c r="C73" s="45"/>
      <c r="D73" s="45"/>
      <c r="E73" s="45"/>
      <c r="F73" s="63"/>
      <c r="G73" s="64"/>
      <c r="H73" s="64"/>
      <c r="I73" s="64"/>
      <c r="J73" s="64"/>
      <c r="K73" s="64"/>
      <c r="L73" s="64"/>
      <c r="M73" s="64"/>
      <c r="N73" s="64"/>
      <c r="O73" s="64"/>
      <c r="P73" s="64"/>
      <c r="Q73" s="64"/>
      <c r="R73" s="64"/>
      <c r="S73" s="64"/>
      <c r="T73" s="64"/>
      <c r="U73" s="64"/>
      <c r="V73" s="64"/>
      <c r="W73" s="64"/>
      <c r="X73" s="64"/>
      <c r="Y73" s="65"/>
    </row>
    <row r="74" spans="1:30" x14ac:dyDescent="0.3">
      <c r="A74" s="45" t="s">
        <v>128</v>
      </c>
      <c r="B74" s="45"/>
      <c r="C74" s="45"/>
      <c r="D74" s="45"/>
      <c r="E74" s="45"/>
      <c r="F74" s="46" t="s">
        <v>79</v>
      </c>
      <c r="G74" s="46"/>
      <c r="H74" s="46"/>
      <c r="I74" s="46"/>
      <c r="J74" s="46"/>
      <c r="K74" s="46"/>
      <c r="L74" s="46"/>
      <c r="M74" s="46"/>
      <c r="N74" s="46"/>
      <c r="O74" s="46"/>
      <c r="P74" s="47" t="s">
        <v>78</v>
      </c>
      <c r="Q74" s="47"/>
      <c r="R74" s="47"/>
      <c r="S74" s="47"/>
      <c r="T74" s="47"/>
      <c r="U74" s="47"/>
      <c r="V74" s="47"/>
      <c r="W74" s="47"/>
      <c r="X74" s="47"/>
      <c r="Y74" s="47"/>
    </row>
    <row r="75" spans="1:30" ht="32" customHeight="1" x14ac:dyDescent="0.3">
      <c r="A75" s="45"/>
      <c r="B75" s="45"/>
      <c r="C75" s="45"/>
      <c r="D75" s="45"/>
      <c r="E75" s="45"/>
      <c r="F75" s="48"/>
      <c r="G75" s="48"/>
      <c r="H75" s="48"/>
      <c r="I75" s="48"/>
      <c r="J75" s="48"/>
      <c r="K75" s="48"/>
      <c r="L75" s="48"/>
      <c r="M75" s="48"/>
      <c r="N75" s="49"/>
      <c r="O75" s="22" t="s">
        <v>77</v>
      </c>
      <c r="P75" s="48"/>
      <c r="Q75" s="48"/>
      <c r="R75" s="48"/>
      <c r="S75" s="48"/>
      <c r="T75" s="48"/>
      <c r="U75" s="48"/>
      <c r="V75" s="48"/>
      <c r="W75" s="48"/>
      <c r="X75" s="49"/>
      <c r="Y75" s="22" t="s">
        <v>77</v>
      </c>
    </row>
    <row r="76" spans="1:30" ht="13.5" customHeight="1" x14ac:dyDescent="0.3">
      <c r="A76" s="20"/>
      <c r="J76" s="17"/>
      <c r="K76" s="9"/>
      <c r="L76" s="9"/>
      <c r="M76" s="9"/>
      <c r="N76" s="9"/>
      <c r="O76" s="9"/>
      <c r="P76" s="9"/>
      <c r="Q76" s="9"/>
      <c r="R76" s="9"/>
      <c r="S76" s="9"/>
      <c r="T76" s="9"/>
      <c r="U76" s="9"/>
      <c r="V76" s="9"/>
      <c r="W76" s="9"/>
      <c r="X76" s="9"/>
      <c r="Y76" s="9"/>
    </row>
    <row r="77" spans="1:30" ht="15" x14ac:dyDescent="0.3">
      <c r="A77" s="23" t="s">
        <v>102</v>
      </c>
    </row>
    <row r="78" spans="1:30" ht="15" x14ac:dyDescent="0.3">
      <c r="A78" s="23"/>
      <c r="B78" s="1" t="s">
        <v>87</v>
      </c>
    </row>
    <row r="79" spans="1:30" ht="15" x14ac:dyDescent="0.3">
      <c r="A79" s="38" t="s">
        <v>42</v>
      </c>
      <c r="B79" s="39"/>
      <c r="C79" s="39"/>
      <c r="D79" s="39"/>
      <c r="E79" s="40"/>
      <c r="F79" s="53" t="s">
        <v>43</v>
      </c>
      <c r="G79" s="53"/>
      <c r="H79" s="53"/>
      <c r="I79" s="53"/>
      <c r="J79" s="35" t="s">
        <v>44</v>
      </c>
      <c r="K79" s="35"/>
      <c r="L79" s="35"/>
      <c r="M79" s="35"/>
      <c r="N79" s="35"/>
      <c r="O79" s="35"/>
      <c r="P79" s="35"/>
      <c r="Q79" s="35"/>
      <c r="R79" s="36" t="s">
        <v>45</v>
      </c>
      <c r="S79" s="37"/>
      <c r="T79" s="31"/>
      <c r="U79" s="32"/>
      <c r="V79" s="36" t="s">
        <v>46</v>
      </c>
      <c r="W79" s="37"/>
      <c r="X79" s="31"/>
      <c r="Y79" s="32"/>
      <c r="AC79" s="3" t="b">
        <v>0</v>
      </c>
      <c r="AD79" s="3" t="b">
        <v>0</v>
      </c>
    </row>
    <row r="80" spans="1:30" ht="15" x14ac:dyDescent="0.3">
      <c r="A80" s="50"/>
      <c r="B80" s="51"/>
      <c r="C80" s="51"/>
      <c r="D80" s="51"/>
      <c r="E80" s="52"/>
      <c r="F80" s="53"/>
      <c r="G80" s="53"/>
      <c r="H80" s="53"/>
      <c r="I80" s="53"/>
      <c r="J80" s="54" t="s">
        <v>47</v>
      </c>
      <c r="K80" s="54"/>
      <c r="L80" s="54"/>
      <c r="M80" s="54"/>
      <c r="N80" s="54"/>
      <c r="O80" s="54"/>
      <c r="P80" s="54"/>
      <c r="Q80" s="54"/>
      <c r="R80" s="36" t="s">
        <v>45</v>
      </c>
      <c r="S80" s="37"/>
      <c r="T80" s="31"/>
      <c r="U80" s="32"/>
      <c r="V80" s="36" t="s">
        <v>46</v>
      </c>
      <c r="W80" s="37"/>
      <c r="X80" s="31"/>
      <c r="Y80" s="32"/>
      <c r="AC80" s="3" t="b">
        <v>0</v>
      </c>
      <c r="AD80" s="3" t="b">
        <v>0</v>
      </c>
    </row>
    <row r="81" spans="1:30" ht="15" x14ac:dyDescent="0.3">
      <c r="A81" s="50"/>
      <c r="B81" s="51"/>
      <c r="C81" s="51"/>
      <c r="D81" s="51"/>
      <c r="E81" s="52"/>
      <c r="F81" s="53" t="s">
        <v>48</v>
      </c>
      <c r="G81" s="33"/>
      <c r="H81" s="33"/>
      <c r="I81" s="33"/>
      <c r="J81" s="35" t="s">
        <v>49</v>
      </c>
      <c r="K81" s="35"/>
      <c r="L81" s="35"/>
      <c r="M81" s="35"/>
      <c r="N81" s="35"/>
      <c r="O81" s="35"/>
      <c r="P81" s="35"/>
      <c r="Q81" s="35"/>
      <c r="R81" s="36" t="s">
        <v>45</v>
      </c>
      <c r="S81" s="37"/>
      <c r="T81" s="31"/>
      <c r="U81" s="32"/>
      <c r="V81" s="36" t="s">
        <v>46</v>
      </c>
      <c r="W81" s="37"/>
      <c r="X81" s="31"/>
      <c r="Y81" s="32"/>
      <c r="AC81" s="3" t="b">
        <v>0</v>
      </c>
      <c r="AD81" s="3" t="b">
        <v>0</v>
      </c>
    </row>
    <row r="82" spans="1:30" ht="15" x14ac:dyDescent="0.3">
      <c r="A82" s="50"/>
      <c r="B82" s="51"/>
      <c r="C82" s="51"/>
      <c r="D82" s="51"/>
      <c r="E82" s="52"/>
      <c r="F82" s="33" t="s">
        <v>50</v>
      </c>
      <c r="G82" s="33"/>
      <c r="H82" s="33"/>
      <c r="I82" s="33"/>
      <c r="J82" s="35" t="s">
        <v>121</v>
      </c>
      <c r="K82" s="35"/>
      <c r="L82" s="35"/>
      <c r="M82" s="35"/>
      <c r="N82" s="35"/>
      <c r="O82" s="35"/>
      <c r="P82" s="35"/>
      <c r="Q82" s="35"/>
      <c r="R82" s="36" t="s">
        <v>45</v>
      </c>
      <c r="S82" s="37"/>
      <c r="T82" s="31"/>
      <c r="U82" s="32"/>
      <c r="V82" s="36" t="s">
        <v>46</v>
      </c>
      <c r="W82" s="37"/>
      <c r="X82" s="31"/>
      <c r="Y82" s="32"/>
      <c r="AC82" s="3" t="b">
        <v>0</v>
      </c>
      <c r="AD82" s="3" t="b">
        <v>0</v>
      </c>
    </row>
    <row r="83" spans="1:30" ht="15" x14ac:dyDescent="0.3">
      <c r="A83" s="41"/>
      <c r="B83" s="42"/>
      <c r="C83" s="42"/>
      <c r="D83" s="42"/>
      <c r="E83" s="43"/>
      <c r="F83" s="53" t="s">
        <v>51</v>
      </c>
      <c r="G83" s="33"/>
      <c r="H83" s="33"/>
      <c r="I83" s="33"/>
      <c r="J83" s="35" t="s">
        <v>49</v>
      </c>
      <c r="K83" s="35"/>
      <c r="L83" s="35"/>
      <c r="M83" s="35"/>
      <c r="N83" s="35"/>
      <c r="O83" s="35"/>
      <c r="P83" s="35"/>
      <c r="Q83" s="35"/>
      <c r="R83" s="36" t="s">
        <v>45</v>
      </c>
      <c r="S83" s="37"/>
      <c r="T83" s="44"/>
      <c r="U83" s="31"/>
      <c r="V83" s="36" t="s">
        <v>46</v>
      </c>
      <c r="W83" s="37"/>
      <c r="X83" s="44"/>
      <c r="Y83" s="31"/>
      <c r="AC83" s="3" t="b">
        <v>0</v>
      </c>
      <c r="AD83" s="3" t="b">
        <v>0</v>
      </c>
    </row>
    <row r="84" spans="1:30" ht="31" customHeight="1" x14ac:dyDescent="0.3">
      <c r="A84" s="38" t="s">
        <v>52</v>
      </c>
      <c r="B84" s="39"/>
      <c r="C84" s="39"/>
      <c r="D84" s="39"/>
      <c r="E84" s="40"/>
      <c r="F84" s="33" t="s">
        <v>53</v>
      </c>
      <c r="G84" s="33"/>
      <c r="H84" s="33"/>
      <c r="I84" s="33"/>
      <c r="J84" s="34" t="s">
        <v>76</v>
      </c>
      <c r="K84" s="35"/>
      <c r="L84" s="35"/>
      <c r="M84" s="35"/>
      <c r="N84" s="35"/>
      <c r="O84" s="35"/>
      <c r="P84" s="35"/>
      <c r="Q84" s="35"/>
      <c r="R84" s="36" t="s">
        <v>45</v>
      </c>
      <c r="S84" s="37"/>
      <c r="T84" s="31"/>
      <c r="U84" s="32"/>
      <c r="V84" s="36" t="s">
        <v>46</v>
      </c>
      <c r="W84" s="37"/>
      <c r="X84" s="31"/>
      <c r="Y84" s="32"/>
      <c r="AC84" s="3" t="b">
        <v>0</v>
      </c>
      <c r="AD84" s="3" t="b">
        <v>0</v>
      </c>
    </row>
    <row r="85" spans="1:30" ht="31" customHeight="1" x14ac:dyDescent="0.3">
      <c r="A85" s="41"/>
      <c r="B85" s="42"/>
      <c r="C85" s="42"/>
      <c r="D85" s="42"/>
      <c r="E85" s="43"/>
      <c r="F85" s="33" t="s">
        <v>75</v>
      </c>
      <c r="G85" s="33"/>
      <c r="H85" s="33"/>
      <c r="I85" s="33"/>
      <c r="J85" s="34" t="s">
        <v>76</v>
      </c>
      <c r="K85" s="35"/>
      <c r="L85" s="35"/>
      <c r="M85" s="35"/>
      <c r="N85" s="35"/>
      <c r="O85" s="35"/>
      <c r="P85" s="35"/>
      <c r="Q85" s="35"/>
      <c r="R85" s="36" t="s">
        <v>45</v>
      </c>
      <c r="S85" s="37"/>
      <c r="T85" s="31"/>
      <c r="U85" s="32"/>
      <c r="V85" s="36" t="s">
        <v>46</v>
      </c>
      <c r="W85" s="37"/>
      <c r="X85" s="31"/>
      <c r="Y85" s="32"/>
      <c r="AC85" s="3" t="b">
        <v>0</v>
      </c>
      <c r="AD85" s="3" t="b">
        <v>0</v>
      </c>
    </row>
  </sheetData>
  <sheetProtection algorithmName="SHA-512" hashValue="giGvrNNbhYfswvf6xO5glAfC0G09scPdbDmWZ9JGLrpXNVvisBkYDzJyim2t1LqviurIEOsmfmObYkl9L8uYJw==" saltValue="4pCHuTX+NDWzAJgWtCP4fA==" spinCount="100000" sheet="1" formatCells="0" formatColumns="0" formatRows="0" deleteColumns="0" deleteRows="0"/>
  <mergeCells count="175">
    <mergeCell ref="W7:Y7"/>
    <mergeCell ref="A8:E8"/>
    <mergeCell ref="F8:Y8"/>
    <mergeCell ref="A12:E12"/>
    <mergeCell ref="F12:Y12"/>
    <mergeCell ref="A13:E13"/>
    <mergeCell ref="F13:Y13"/>
    <mergeCell ref="A1:Y1"/>
    <mergeCell ref="A3:D3"/>
    <mergeCell ref="E3:F3"/>
    <mergeCell ref="A6:E6"/>
    <mergeCell ref="F6:Y6"/>
    <mergeCell ref="A7:E7"/>
    <mergeCell ref="F7:K7"/>
    <mergeCell ref="L7:O7"/>
    <mergeCell ref="P7:R7"/>
    <mergeCell ref="S7:V7"/>
    <mergeCell ref="F14:Y14"/>
    <mergeCell ref="A17:E21"/>
    <mergeCell ref="F17:I19"/>
    <mergeCell ref="J17:N17"/>
    <mergeCell ref="P17:Y17"/>
    <mergeCell ref="J18:Y19"/>
    <mergeCell ref="F20:I20"/>
    <mergeCell ref="J20:Y20"/>
    <mergeCell ref="F21:I21"/>
    <mergeCell ref="J21:Q21"/>
    <mergeCell ref="A25:E27"/>
    <mergeCell ref="F25:I25"/>
    <mergeCell ref="J25:Y25"/>
    <mergeCell ref="F26:I26"/>
    <mergeCell ref="J26:Y26"/>
    <mergeCell ref="F27:I27"/>
    <mergeCell ref="J27:Y27"/>
    <mergeCell ref="R21:V21"/>
    <mergeCell ref="W21:Y21"/>
    <mergeCell ref="A22:E24"/>
    <mergeCell ref="F22:I22"/>
    <mergeCell ref="J22:Y22"/>
    <mergeCell ref="F23:I23"/>
    <mergeCell ref="J23:Y23"/>
    <mergeCell ref="F24:I24"/>
    <mergeCell ref="J24:Y24"/>
    <mergeCell ref="F32:I32"/>
    <mergeCell ref="J32:Y32"/>
    <mergeCell ref="F33:I33"/>
    <mergeCell ref="J33:Y33"/>
    <mergeCell ref="F34:I36"/>
    <mergeCell ref="J34:N34"/>
    <mergeCell ref="P34:Y34"/>
    <mergeCell ref="J35:Y36"/>
    <mergeCell ref="A28:E38"/>
    <mergeCell ref="F28:I28"/>
    <mergeCell ref="J28:K28"/>
    <mergeCell ref="L28:Q28"/>
    <mergeCell ref="R28:S28"/>
    <mergeCell ref="T28:Y28"/>
    <mergeCell ref="F29:I30"/>
    <mergeCell ref="J29:Y30"/>
    <mergeCell ref="F31:I31"/>
    <mergeCell ref="J31:Y31"/>
    <mergeCell ref="F37:I37"/>
    <mergeCell ref="J37:Y37"/>
    <mergeCell ref="F38:I38"/>
    <mergeCell ref="J38:Y38"/>
    <mergeCell ref="A40:E44"/>
    <mergeCell ref="F40:I42"/>
    <mergeCell ref="J40:N40"/>
    <mergeCell ref="P40:Y40"/>
    <mergeCell ref="J41:Y42"/>
    <mergeCell ref="F43:I43"/>
    <mergeCell ref="J43:Y43"/>
    <mergeCell ref="F44:I44"/>
    <mergeCell ref="J44:Q44"/>
    <mergeCell ref="R44:V44"/>
    <mergeCell ref="W44:Y44"/>
    <mergeCell ref="A45:E47"/>
    <mergeCell ref="F45:I45"/>
    <mergeCell ref="J45:Y45"/>
    <mergeCell ref="F46:I46"/>
    <mergeCell ref="J46:Y46"/>
    <mergeCell ref="J54:Y54"/>
    <mergeCell ref="F47:I47"/>
    <mergeCell ref="J47:Y47"/>
    <mergeCell ref="A48:E50"/>
    <mergeCell ref="F48:I48"/>
    <mergeCell ref="J48:Y48"/>
    <mergeCell ref="F49:I49"/>
    <mergeCell ref="J49:Y49"/>
    <mergeCell ref="F50:I50"/>
    <mergeCell ref="J50:Y50"/>
    <mergeCell ref="F60:I60"/>
    <mergeCell ref="J60:Y60"/>
    <mergeCell ref="F61:I61"/>
    <mergeCell ref="J61:Y61"/>
    <mergeCell ref="A63:Y63"/>
    <mergeCell ref="A64:E64"/>
    <mergeCell ref="F64:Y64"/>
    <mergeCell ref="F55:I55"/>
    <mergeCell ref="J55:Y55"/>
    <mergeCell ref="F56:I56"/>
    <mergeCell ref="J56:Y56"/>
    <mergeCell ref="F57:I59"/>
    <mergeCell ref="J57:N57"/>
    <mergeCell ref="P57:Y57"/>
    <mergeCell ref="J58:Y59"/>
    <mergeCell ref="A51:E61"/>
    <mergeCell ref="F51:I51"/>
    <mergeCell ref="J51:K51"/>
    <mergeCell ref="L51:Q51"/>
    <mergeCell ref="R51:S51"/>
    <mergeCell ref="T51:Y51"/>
    <mergeCell ref="F52:I53"/>
    <mergeCell ref="J52:Y53"/>
    <mergeCell ref="F54:I54"/>
    <mergeCell ref="A71:E71"/>
    <mergeCell ref="F71:Y71"/>
    <mergeCell ref="A72:E72"/>
    <mergeCell ref="F72:Y72"/>
    <mergeCell ref="A73:E73"/>
    <mergeCell ref="F73:Y73"/>
    <mergeCell ref="A65:E65"/>
    <mergeCell ref="F65:Y65"/>
    <mergeCell ref="A66:E68"/>
    <mergeCell ref="F66:J66"/>
    <mergeCell ref="L66:Y66"/>
    <mergeCell ref="F67:Y68"/>
    <mergeCell ref="A74:E75"/>
    <mergeCell ref="F74:O74"/>
    <mergeCell ref="P74:Y74"/>
    <mergeCell ref="F75:N75"/>
    <mergeCell ref="P75:X75"/>
    <mergeCell ref="A79:E83"/>
    <mergeCell ref="F79:I80"/>
    <mergeCell ref="J79:Q79"/>
    <mergeCell ref="R79:S79"/>
    <mergeCell ref="T79:U79"/>
    <mergeCell ref="F81:I81"/>
    <mergeCell ref="J81:Q81"/>
    <mergeCell ref="R81:S81"/>
    <mergeCell ref="T81:U81"/>
    <mergeCell ref="V81:W81"/>
    <mergeCell ref="X81:Y81"/>
    <mergeCell ref="V79:W79"/>
    <mergeCell ref="X79:Y79"/>
    <mergeCell ref="J80:Q80"/>
    <mergeCell ref="R80:S80"/>
    <mergeCell ref="T80:U80"/>
    <mergeCell ref="V80:W80"/>
    <mergeCell ref="X80:Y80"/>
    <mergeCell ref="F83:I83"/>
    <mergeCell ref="J83:Q83"/>
    <mergeCell ref="R83:S83"/>
    <mergeCell ref="T83:U83"/>
    <mergeCell ref="V83:W83"/>
    <mergeCell ref="X83:Y83"/>
    <mergeCell ref="F82:I82"/>
    <mergeCell ref="J82:Q82"/>
    <mergeCell ref="R82:S82"/>
    <mergeCell ref="T82:U82"/>
    <mergeCell ref="V82:W82"/>
    <mergeCell ref="X82:Y82"/>
    <mergeCell ref="X84:Y84"/>
    <mergeCell ref="F85:I85"/>
    <mergeCell ref="J85:Q85"/>
    <mergeCell ref="R85:S85"/>
    <mergeCell ref="T85:U85"/>
    <mergeCell ref="V85:W85"/>
    <mergeCell ref="X85:Y85"/>
    <mergeCell ref="A84:E85"/>
    <mergeCell ref="F84:I84"/>
    <mergeCell ref="J84:Q84"/>
    <mergeCell ref="R84:S84"/>
    <mergeCell ref="T84:U84"/>
    <mergeCell ref="V84:W84"/>
  </mergeCells>
  <phoneticPr fontId="4"/>
  <conditionalFormatting sqref="F8:Y8">
    <cfRule type="expression" dxfId="11" priority="11">
      <formula>($F$7="代表企業")=TRUE</formula>
    </cfRule>
  </conditionalFormatting>
  <conditionalFormatting sqref="P7:R7">
    <cfRule type="expression" dxfId="10" priority="10">
      <formula>($F$7="代表企業")=TRUE</formula>
    </cfRule>
  </conditionalFormatting>
  <conditionalFormatting sqref="F13:Y13">
    <cfRule type="expression" dxfId="9" priority="12">
      <formula>(OR($AC$12=TRUE,$AD$12)=TRUE)</formula>
    </cfRule>
  </conditionalFormatting>
  <conditionalFormatting sqref="P40:Y40">
    <cfRule type="expression" dxfId="8" priority="9">
      <formula>(OR($AC$12=TRUE,$AD$12)=TRUE)</formula>
    </cfRule>
  </conditionalFormatting>
  <conditionalFormatting sqref="J41:Y43">
    <cfRule type="expression" dxfId="7" priority="8">
      <formula>(OR($AC$12=TRUE,$AD$12)=TRUE)</formula>
    </cfRule>
  </conditionalFormatting>
  <conditionalFormatting sqref="J44:Q44">
    <cfRule type="expression" dxfId="6" priority="7">
      <formula>(OR($AC$12=TRUE,$AD$12)=TRUE)</formula>
    </cfRule>
  </conditionalFormatting>
  <conditionalFormatting sqref="W44:Y44">
    <cfRule type="expression" dxfId="5" priority="6">
      <formula>(OR($AC$12=TRUE,$AD$12)=TRUE)</formula>
    </cfRule>
  </conditionalFormatting>
  <conditionalFormatting sqref="J45:Y46 J48:Y49 J51:K51 J58:Y61 P57:Y57 J54:Y55 R51:Y51">
    <cfRule type="expression" dxfId="4" priority="5">
      <formula>(OR($AC$12=TRUE,$AD$12)=TRUE)</formula>
    </cfRule>
  </conditionalFormatting>
  <conditionalFormatting sqref="J47:Y47">
    <cfRule type="expression" dxfId="3" priority="4">
      <formula>(OR($AC$12=TRUE,$AD$12)=TRUE)</formula>
    </cfRule>
  </conditionalFormatting>
  <conditionalFormatting sqref="J50:Y50">
    <cfRule type="expression" dxfId="2" priority="3">
      <formula>(OR($AC$12=TRUE,$AD$12)=TRUE)</formula>
    </cfRule>
  </conditionalFormatting>
  <conditionalFormatting sqref="J52:Y53">
    <cfRule type="expression" dxfId="1" priority="2">
      <formula>(OR($AC$12=TRUE,$AD$12)=TRUE)</formula>
    </cfRule>
  </conditionalFormatting>
  <conditionalFormatting sqref="J56:Y56">
    <cfRule type="expression" dxfId="0" priority="1">
      <formula>(OR($AC$12=TRUE,$AD$12)=TRUE)</formula>
    </cfRule>
  </conditionalFormatting>
  <dataValidations count="3">
    <dataValidation type="list" allowBlank="1" showInputMessage="1" showErrorMessage="1" sqref="W7:Y7" xr:uid="{56945F26-E6EB-42BD-A7B5-ABD1D344C106}">
      <formula1>中小企業該当</formula1>
    </dataValidation>
    <dataValidation type="list" allowBlank="1" showInputMessage="1" showErrorMessage="1" sqref="P7" xr:uid="{30BED711-48C2-4453-BA99-1BC91D648C4C}">
      <formula1>カテゴリー</formula1>
    </dataValidation>
    <dataValidation type="list" allowBlank="1" showInputMessage="1" showErrorMessage="1" sqref="F7:K7" xr:uid="{4C5C4270-ED2C-40D3-B448-9DA8CDAE7049}">
      <formula1>参加位置付け</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&amp;L&amp;8&amp;A　&amp;P/&amp;N</oddFooter>
  </headerFooter>
  <rowBreaks count="1" manualBreakCount="1">
    <brk id="3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146050</xdr:colOff>
                    <xdr:row>49</xdr:row>
                    <xdr:rowOff>127000</xdr:rowOff>
                  </from>
                  <to>
                    <xdr:col>10</xdr:col>
                    <xdr:colOff>107950</xdr:colOff>
                    <xdr:row>51</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133350</xdr:colOff>
                    <xdr:row>49</xdr:row>
                    <xdr:rowOff>127000</xdr:rowOff>
                  </from>
                  <to>
                    <xdr:col>18</xdr:col>
                    <xdr:colOff>133350</xdr:colOff>
                    <xdr:row>51</xdr:row>
                    <xdr:rowOff>19050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19</xdr:col>
                    <xdr:colOff>114300</xdr:colOff>
                    <xdr:row>79</xdr:row>
                    <xdr:rowOff>190500</xdr:rowOff>
                  </from>
                  <to>
                    <xdr:col>20</xdr:col>
                    <xdr:colOff>127000</xdr:colOff>
                    <xdr:row>81</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23</xdr:col>
                    <xdr:colOff>107950</xdr:colOff>
                    <xdr:row>79</xdr:row>
                    <xdr:rowOff>171450</xdr:rowOff>
                  </from>
                  <to>
                    <xdr:col>24</xdr:col>
                    <xdr:colOff>107950</xdr:colOff>
                    <xdr:row>81</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19</xdr:col>
                    <xdr:colOff>101600</xdr:colOff>
                    <xdr:row>77</xdr:row>
                    <xdr:rowOff>177800</xdr:rowOff>
                  </from>
                  <to>
                    <xdr:col>20</xdr:col>
                    <xdr:colOff>114300</xdr:colOff>
                    <xdr:row>79</xdr:row>
                    <xdr:rowOff>6350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23</xdr:col>
                    <xdr:colOff>95250</xdr:colOff>
                    <xdr:row>77</xdr:row>
                    <xdr:rowOff>177800</xdr:rowOff>
                  </from>
                  <to>
                    <xdr:col>24</xdr:col>
                    <xdr:colOff>95250</xdr:colOff>
                    <xdr:row>79</xdr:row>
                    <xdr:rowOff>6350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19</xdr:col>
                    <xdr:colOff>114300</xdr:colOff>
                    <xdr:row>78</xdr:row>
                    <xdr:rowOff>184150</xdr:rowOff>
                  </from>
                  <to>
                    <xdr:col>20</xdr:col>
                    <xdr:colOff>127000</xdr:colOff>
                    <xdr:row>80</xdr:row>
                    <xdr:rowOff>6350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23</xdr:col>
                    <xdr:colOff>107950</xdr:colOff>
                    <xdr:row>78</xdr:row>
                    <xdr:rowOff>171450</xdr:rowOff>
                  </from>
                  <to>
                    <xdr:col>24</xdr:col>
                    <xdr:colOff>107950</xdr:colOff>
                    <xdr:row>80</xdr:row>
                    <xdr:rowOff>38100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19</xdr:col>
                    <xdr:colOff>114300</xdr:colOff>
                    <xdr:row>80</xdr:row>
                    <xdr:rowOff>190500</xdr:rowOff>
                  </from>
                  <to>
                    <xdr:col>20</xdr:col>
                    <xdr:colOff>127000</xdr:colOff>
                    <xdr:row>82</xdr:row>
                    <xdr:rowOff>38100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23</xdr:col>
                    <xdr:colOff>107950</xdr:colOff>
                    <xdr:row>80</xdr:row>
                    <xdr:rowOff>184150</xdr:rowOff>
                  </from>
                  <to>
                    <xdr:col>24</xdr:col>
                    <xdr:colOff>133350</xdr:colOff>
                    <xdr:row>82</xdr:row>
                    <xdr:rowOff>25400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19</xdr:col>
                    <xdr:colOff>114300</xdr:colOff>
                    <xdr:row>83</xdr:row>
                    <xdr:rowOff>76200</xdr:rowOff>
                  </from>
                  <to>
                    <xdr:col>20</xdr:col>
                    <xdr:colOff>107950</xdr:colOff>
                    <xdr:row>83</xdr:row>
                    <xdr:rowOff>311150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23</xdr:col>
                    <xdr:colOff>107950</xdr:colOff>
                    <xdr:row>83</xdr:row>
                    <xdr:rowOff>57150</xdr:rowOff>
                  </from>
                  <to>
                    <xdr:col>24</xdr:col>
                    <xdr:colOff>88900</xdr:colOff>
                    <xdr:row>83</xdr:row>
                    <xdr:rowOff>292100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19</xdr:col>
                    <xdr:colOff>107950</xdr:colOff>
                    <xdr:row>81</xdr:row>
                    <xdr:rowOff>184150</xdr:rowOff>
                  </from>
                  <to>
                    <xdr:col>20</xdr:col>
                    <xdr:colOff>114300</xdr:colOff>
                    <xdr:row>83</xdr:row>
                    <xdr:rowOff>19050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23</xdr:col>
                    <xdr:colOff>107950</xdr:colOff>
                    <xdr:row>81</xdr:row>
                    <xdr:rowOff>184150</xdr:rowOff>
                  </from>
                  <to>
                    <xdr:col>24</xdr:col>
                    <xdr:colOff>114300</xdr:colOff>
                    <xdr:row>83</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19</xdr:col>
                    <xdr:colOff>114300</xdr:colOff>
                    <xdr:row>84</xdr:row>
                    <xdr:rowOff>76200</xdr:rowOff>
                  </from>
                  <to>
                    <xdr:col>20</xdr:col>
                    <xdr:colOff>107950</xdr:colOff>
                    <xdr:row>84</xdr:row>
                    <xdr:rowOff>311150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23</xdr:col>
                    <xdr:colOff>107950</xdr:colOff>
                    <xdr:row>84</xdr:row>
                    <xdr:rowOff>57150</xdr:rowOff>
                  </from>
                  <to>
                    <xdr:col>24</xdr:col>
                    <xdr:colOff>88900</xdr:colOff>
                    <xdr:row>84</xdr:row>
                    <xdr:rowOff>292100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9</xdr:col>
                    <xdr:colOff>146050</xdr:colOff>
                    <xdr:row>26</xdr:row>
                    <xdr:rowOff>107950</xdr:rowOff>
                  </from>
                  <to>
                    <xdr:col>10</xdr:col>
                    <xdr:colOff>107950</xdr:colOff>
                    <xdr:row>28</xdr:row>
                    <xdr:rowOff>19050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17</xdr:col>
                    <xdr:colOff>139700</xdr:colOff>
                    <xdr:row>26</xdr:row>
                    <xdr:rowOff>88900</xdr:rowOff>
                  </from>
                  <to>
                    <xdr:col>18</xdr:col>
                    <xdr:colOff>139700</xdr:colOff>
                    <xdr:row>28</xdr:row>
                    <xdr:rowOff>19050</xdr:rowOff>
                  </to>
                </anchor>
              </controlPr>
            </control>
          </mc:Choice>
        </mc:AlternateContent>
        <mc:AlternateContent xmlns:mc="http://schemas.openxmlformats.org/markup-compatibility/2006">
          <mc:Choice Requires="x14">
            <control shapeId="19475" r:id="rId22" name="Check Box 19">
              <controlPr defaultSize="0" autoFill="0" autoLine="0" autoPict="0" altText="シェアードセービング契約方式で_x000a_ESCO事業者を利用">
                <anchor moveWithCells="1">
                  <from>
                    <xdr:col>5</xdr:col>
                    <xdr:colOff>165100</xdr:colOff>
                    <xdr:row>10</xdr:row>
                    <xdr:rowOff>152400</xdr:rowOff>
                  </from>
                  <to>
                    <xdr:col>18</xdr:col>
                    <xdr:colOff>203200</xdr:colOff>
                    <xdr:row>12</xdr:row>
                    <xdr:rowOff>6350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19</xdr:col>
                    <xdr:colOff>190500</xdr:colOff>
                    <xdr:row>10</xdr:row>
                    <xdr:rowOff>152400</xdr:rowOff>
                  </from>
                  <to>
                    <xdr:col>24</xdr:col>
                    <xdr:colOff>19050</xdr:colOff>
                    <xdr:row>11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15467-4084-4396-BF2B-09FFF1EF9700}">
  <sheetPr>
    <pageSetUpPr fitToPage="1"/>
  </sheetPr>
  <dimension ref="A1:AW38"/>
  <sheetViews>
    <sheetView zoomScaleNormal="100" zoomScaleSheetLayoutView="87" workbookViewId="0">
      <selection sqref="A1:AG1"/>
    </sheetView>
  </sheetViews>
  <sheetFormatPr defaultColWidth="3.08203125" defaultRowHeight="13.5" x14ac:dyDescent="0.3"/>
  <cols>
    <col min="6" max="6" width="3.08203125" customWidth="1"/>
  </cols>
  <sheetData>
    <row r="1" spans="1:49" x14ac:dyDescent="0.3">
      <c r="A1" s="241" t="s">
        <v>132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49" ht="16" x14ac:dyDescent="0.3">
      <c r="A2" s="242" t="s">
        <v>104</v>
      </c>
      <c r="B2" s="242"/>
      <c r="C2" s="242"/>
      <c r="D2" s="242"/>
      <c r="E2" s="243" t="s">
        <v>134</v>
      </c>
      <c r="F2" s="244"/>
      <c r="I2" s="245"/>
      <c r="J2" s="245"/>
      <c r="K2" s="245"/>
      <c r="L2" s="245"/>
      <c r="M2" s="245"/>
      <c r="N2" s="245"/>
      <c r="O2" s="245"/>
      <c r="P2" s="245"/>
      <c r="Q2" s="246"/>
      <c r="R2" s="246"/>
      <c r="S2" s="246"/>
      <c r="T2" s="246"/>
      <c r="U2" s="246"/>
      <c r="V2" s="246"/>
      <c r="W2" s="246"/>
      <c r="X2" s="246"/>
      <c r="Y2" s="246"/>
      <c r="Z2" s="246"/>
      <c r="AA2" s="246"/>
      <c r="AB2" s="246"/>
      <c r="AC2" s="246"/>
      <c r="AD2" s="246"/>
      <c r="AE2" s="246"/>
      <c r="AF2" s="246"/>
      <c r="AG2" s="246"/>
    </row>
    <row r="3" spans="1:49" x14ac:dyDescent="0.3">
      <c r="A3" s="46" t="s">
        <v>122</v>
      </c>
      <c r="B3" s="46"/>
      <c r="C3" s="46"/>
      <c r="D3" s="46"/>
      <c r="E3" s="247" t="str">
        <f>IF(別紙1!E3="","",別紙1!E3)</f>
        <v/>
      </c>
      <c r="F3" s="248"/>
    </row>
    <row r="4" spans="1:49" ht="28" customHeight="1" x14ac:dyDescent="0.3">
      <c r="A4" s="234" t="s">
        <v>17</v>
      </c>
      <c r="B4" s="234"/>
      <c r="C4" s="234"/>
      <c r="D4" s="234"/>
      <c r="E4" s="235" t="str">
        <f>IF(別紙1!F6="","",別紙1!F6)</f>
        <v/>
      </c>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4"/>
      <c r="AI4" s="24"/>
    </row>
    <row r="5" spans="1:49" ht="28" customHeight="1" x14ac:dyDescent="0.3">
      <c r="A5" s="47" t="s">
        <v>103</v>
      </c>
      <c r="B5" s="47"/>
      <c r="C5" s="47"/>
      <c r="D5" s="47"/>
      <c r="E5" s="236" t="str">
        <f>IF(別紙1!F65="","",別紙1!F65)</f>
        <v/>
      </c>
      <c r="F5" s="236"/>
      <c r="G5" s="236"/>
      <c r="H5" s="236"/>
      <c r="I5" s="236"/>
      <c r="J5" s="236"/>
      <c r="K5" s="236"/>
      <c r="L5" s="236"/>
      <c r="M5" s="236"/>
      <c r="N5" s="236"/>
      <c r="O5" s="236"/>
      <c r="P5" s="236"/>
      <c r="Q5" s="236"/>
      <c r="R5" s="236"/>
      <c r="S5" s="236"/>
      <c r="T5" s="236"/>
      <c r="U5" s="236"/>
      <c r="V5" s="236"/>
      <c r="W5" s="236"/>
      <c r="X5" s="236"/>
      <c r="Y5" s="236"/>
      <c r="Z5" s="234" t="s">
        <v>105</v>
      </c>
      <c r="AA5" s="234"/>
      <c r="AB5" s="234"/>
      <c r="AC5" s="234"/>
      <c r="AD5" s="237" t="s">
        <v>106</v>
      </c>
      <c r="AE5" s="238"/>
      <c r="AF5" s="239" t="str">
        <f>IF(別紙1!W7="","",IF(別紙1!W7="該当する",2,3))</f>
        <v/>
      </c>
      <c r="AG5" s="240"/>
      <c r="AH5" s="24"/>
      <c r="AI5" s="24"/>
      <c r="AP5" s="24"/>
      <c r="AQ5" s="24"/>
      <c r="AR5" s="24"/>
      <c r="AS5" s="24"/>
      <c r="AT5" s="25"/>
      <c r="AU5" s="25"/>
      <c r="AV5" s="26"/>
      <c r="AW5" s="26"/>
    </row>
    <row r="7" spans="1:49" x14ac:dyDescent="0.3">
      <c r="A7" s="227" t="s">
        <v>37</v>
      </c>
      <c r="B7" s="228"/>
      <c r="C7" s="225" t="s">
        <v>31</v>
      </c>
      <c r="D7" s="225"/>
      <c r="E7" s="225"/>
      <c r="F7" s="225"/>
      <c r="G7" s="225"/>
      <c r="H7" s="225"/>
      <c r="I7" s="225"/>
      <c r="J7" s="225"/>
      <c r="K7" s="225" t="s">
        <v>32</v>
      </c>
      <c r="L7" s="225"/>
      <c r="M7" s="225"/>
      <c r="N7" s="225"/>
      <c r="O7" s="225"/>
      <c r="P7" s="225"/>
      <c r="Q7" s="225"/>
      <c r="R7" s="224" t="s">
        <v>33</v>
      </c>
      <c r="S7" s="225"/>
      <c r="T7" s="225"/>
      <c r="U7" s="225"/>
      <c r="V7" s="225"/>
      <c r="W7" s="225"/>
      <c r="X7" s="225"/>
      <c r="Y7" s="225"/>
      <c r="Z7" s="224" t="s">
        <v>34</v>
      </c>
      <c r="AA7" s="225"/>
      <c r="AB7" s="225"/>
      <c r="AC7" s="225"/>
      <c r="AD7" s="225"/>
      <c r="AE7" s="225"/>
      <c r="AF7" s="225"/>
      <c r="AG7" s="225"/>
    </row>
    <row r="8" spans="1:49" x14ac:dyDescent="0.3">
      <c r="A8" s="229"/>
      <c r="B8" s="230"/>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row>
    <row r="9" spans="1:49" x14ac:dyDescent="0.3">
      <c r="A9" s="229"/>
      <c r="B9" s="230"/>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row>
    <row r="10" spans="1:49" ht="29.5" customHeight="1" x14ac:dyDescent="0.3">
      <c r="A10" s="229"/>
      <c r="B10" s="230"/>
      <c r="C10" s="233"/>
      <c r="D10" s="233"/>
      <c r="E10" s="233"/>
      <c r="F10" s="233"/>
      <c r="G10" s="233"/>
      <c r="H10" s="233"/>
      <c r="I10" s="233"/>
      <c r="J10" s="27" t="s">
        <v>18</v>
      </c>
      <c r="K10" s="233"/>
      <c r="L10" s="233"/>
      <c r="M10" s="233"/>
      <c r="N10" s="233"/>
      <c r="O10" s="233"/>
      <c r="P10" s="233"/>
      <c r="Q10" s="27" t="s">
        <v>18</v>
      </c>
      <c r="R10" s="226" t="str">
        <f>IF(OR(C10="",K10=""),"",C10-K10)</f>
        <v/>
      </c>
      <c r="S10" s="226" t="str">
        <f t="shared" ref="S10:X10" si="0">IF(OR(O10="",Q10=""),"",O10-Q10)</f>
        <v/>
      </c>
      <c r="T10" s="226" t="str">
        <f t="shared" si="0"/>
        <v/>
      </c>
      <c r="U10" s="226" t="str">
        <f t="shared" si="0"/>
        <v/>
      </c>
      <c r="V10" s="226" t="str">
        <f t="shared" si="0"/>
        <v/>
      </c>
      <c r="W10" s="226" t="str">
        <f t="shared" si="0"/>
        <v/>
      </c>
      <c r="X10" s="226" t="str">
        <f t="shared" si="0"/>
        <v/>
      </c>
      <c r="Y10" s="27" t="s">
        <v>18</v>
      </c>
      <c r="Z10" s="233"/>
      <c r="AA10" s="233"/>
      <c r="AB10" s="233"/>
      <c r="AC10" s="233"/>
      <c r="AD10" s="233"/>
      <c r="AE10" s="233"/>
      <c r="AF10" s="233"/>
      <c r="AG10" s="27" t="s">
        <v>18</v>
      </c>
    </row>
    <row r="11" spans="1:49" x14ac:dyDescent="0.3">
      <c r="A11" s="229"/>
      <c r="B11" s="230"/>
      <c r="C11" s="224" t="s">
        <v>129</v>
      </c>
      <c r="D11" s="225"/>
      <c r="E11" s="225"/>
      <c r="F11" s="225"/>
      <c r="G11" s="225"/>
      <c r="H11" s="225"/>
      <c r="I11" s="225"/>
      <c r="J11" s="225"/>
      <c r="K11" s="224" t="s">
        <v>35</v>
      </c>
      <c r="L11" s="225"/>
      <c r="M11" s="225"/>
      <c r="N11" s="225"/>
      <c r="O11" s="225"/>
      <c r="P11" s="225"/>
      <c r="Q11" s="225"/>
      <c r="R11" s="224" t="s">
        <v>36</v>
      </c>
      <c r="S11" s="225"/>
      <c r="T11" s="225"/>
      <c r="U11" s="225"/>
      <c r="V11" s="225"/>
      <c r="W11" s="225"/>
      <c r="X11" s="225"/>
      <c r="Y11" s="225"/>
      <c r="Z11" s="224" t="s">
        <v>107</v>
      </c>
      <c r="AA11" s="225"/>
      <c r="AB11" s="225"/>
      <c r="AC11" s="225"/>
      <c r="AD11" s="225"/>
      <c r="AE11" s="225"/>
      <c r="AF11" s="225"/>
      <c r="AG11" s="225"/>
    </row>
    <row r="12" spans="1:49" x14ac:dyDescent="0.3">
      <c r="A12" s="229"/>
      <c r="B12" s="230"/>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row>
    <row r="13" spans="1:49" x14ac:dyDescent="0.3">
      <c r="A13" s="229"/>
      <c r="B13" s="230"/>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row>
    <row r="14" spans="1:49" x14ac:dyDescent="0.3">
      <c r="A14" s="229"/>
      <c r="B14" s="230"/>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row>
    <row r="15" spans="1:49" ht="32" customHeight="1" x14ac:dyDescent="0.3">
      <c r="A15" s="231"/>
      <c r="B15" s="232"/>
      <c r="C15" s="233"/>
      <c r="D15" s="233"/>
      <c r="E15" s="233"/>
      <c r="F15" s="233"/>
      <c r="G15" s="233"/>
      <c r="H15" s="233"/>
      <c r="I15" s="233"/>
      <c r="J15" s="27" t="s">
        <v>18</v>
      </c>
      <c r="K15" s="226" t="str">
        <f>IF(Z10="","",MIN(Z10,C15))</f>
        <v/>
      </c>
      <c r="L15" s="226"/>
      <c r="M15" s="226"/>
      <c r="N15" s="226"/>
      <c r="O15" s="226"/>
      <c r="P15" s="226"/>
      <c r="Q15" s="27" t="s">
        <v>18</v>
      </c>
      <c r="R15" s="226" t="str">
        <f>IF(OR(R10="",K15=""),"",MIN(R10,K15))</f>
        <v/>
      </c>
      <c r="S15" s="226" t="str">
        <f t="shared" ref="S15:X15" si="1">IF(OR(S11="",Q15=""),"",MIN(S11,Q15))</f>
        <v/>
      </c>
      <c r="T15" s="226" t="str">
        <f t="shared" si="1"/>
        <v/>
      </c>
      <c r="U15" s="226" t="str">
        <f t="shared" si="1"/>
        <v/>
      </c>
      <c r="V15" s="226" t="str">
        <f t="shared" si="1"/>
        <v/>
      </c>
      <c r="W15" s="226" t="str">
        <f t="shared" si="1"/>
        <v/>
      </c>
      <c r="X15" s="226" t="str">
        <f t="shared" si="1"/>
        <v/>
      </c>
      <c r="Y15" s="27" t="s">
        <v>18</v>
      </c>
      <c r="Z15" s="226" t="str">
        <f>IF(OR(R15="",AF5=""),"",ROUNDDOWN(R15/AF5,-3))</f>
        <v/>
      </c>
      <c r="AA15" s="226" t="e">
        <f t="shared" ref="AA15:AF15" si="2">IF(OR(Y15=""),"",ROUNDDOWN(Y15/3,-3))</f>
        <v>#VALUE!</v>
      </c>
      <c r="AB15" s="226" t="str">
        <f t="shared" si="2"/>
        <v/>
      </c>
      <c r="AC15" s="226" t="e">
        <f t="shared" si="2"/>
        <v>#VALUE!</v>
      </c>
      <c r="AD15" s="226" t="str">
        <f t="shared" si="2"/>
        <v/>
      </c>
      <c r="AE15" s="226" t="e">
        <f t="shared" si="2"/>
        <v>#VALUE!</v>
      </c>
      <c r="AF15" s="226" t="str">
        <f t="shared" si="2"/>
        <v/>
      </c>
      <c r="AG15" s="27" t="s">
        <v>18</v>
      </c>
    </row>
    <row r="18" spans="1:33" x14ac:dyDescent="0.3">
      <c r="A18" t="s">
        <v>38</v>
      </c>
    </row>
    <row r="19" spans="1:33" x14ac:dyDescent="0.3">
      <c r="A19" s="173" t="s">
        <v>19</v>
      </c>
      <c r="B19" s="173"/>
      <c r="C19" s="173"/>
      <c r="D19" s="173"/>
      <c r="E19" s="173"/>
      <c r="F19" s="173"/>
      <c r="G19" s="214" t="s">
        <v>20</v>
      </c>
      <c r="H19" s="215"/>
      <c r="I19" s="215"/>
      <c r="J19" s="215"/>
      <c r="K19" s="215"/>
      <c r="L19" s="216"/>
      <c r="M19" s="220" t="s">
        <v>21</v>
      </c>
      <c r="N19" s="220"/>
      <c r="O19" s="220"/>
      <c r="P19" s="220"/>
      <c r="Q19" s="220"/>
      <c r="R19" s="220"/>
      <c r="S19" s="220"/>
      <c r="T19" s="220"/>
      <c r="U19" s="220"/>
      <c r="V19" s="220"/>
      <c r="W19" s="220"/>
      <c r="X19" s="220"/>
      <c r="Y19" s="220"/>
      <c r="Z19" s="220"/>
      <c r="AA19" s="220"/>
      <c r="AB19" s="220"/>
      <c r="AC19" s="221"/>
      <c r="AD19" s="173" t="s">
        <v>22</v>
      </c>
      <c r="AE19" s="173"/>
      <c r="AF19" s="173"/>
      <c r="AG19" s="173"/>
    </row>
    <row r="20" spans="1:33" x14ac:dyDescent="0.3">
      <c r="A20" s="173"/>
      <c r="B20" s="173"/>
      <c r="C20" s="173"/>
      <c r="D20" s="173"/>
      <c r="E20" s="173"/>
      <c r="F20" s="173"/>
      <c r="G20" s="217"/>
      <c r="H20" s="218"/>
      <c r="I20" s="218"/>
      <c r="J20" s="218"/>
      <c r="K20" s="218"/>
      <c r="L20" s="219"/>
      <c r="M20" s="222" t="s">
        <v>23</v>
      </c>
      <c r="N20" s="222"/>
      <c r="O20" s="222"/>
      <c r="P20" s="222"/>
      <c r="Q20" s="222"/>
      <c r="R20" s="222"/>
      <c r="S20" s="222"/>
      <c r="T20" s="222"/>
      <c r="U20" s="222"/>
      <c r="V20" s="222"/>
      <c r="W20" s="222"/>
      <c r="X20" s="223"/>
      <c r="Y20" s="173" t="s">
        <v>20</v>
      </c>
      <c r="Z20" s="173"/>
      <c r="AA20" s="173"/>
      <c r="AB20" s="173"/>
      <c r="AC20" s="173"/>
      <c r="AD20" s="173"/>
      <c r="AE20" s="173"/>
      <c r="AF20" s="173"/>
      <c r="AG20" s="173"/>
    </row>
    <row r="21" spans="1:33" ht="28" customHeight="1" x14ac:dyDescent="0.3">
      <c r="A21" s="202"/>
      <c r="B21" s="203"/>
      <c r="C21" s="203"/>
      <c r="D21" s="203"/>
      <c r="E21" s="203"/>
      <c r="F21" s="204"/>
      <c r="G21" s="205"/>
      <c r="H21" s="206"/>
      <c r="I21" s="206"/>
      <c r="J21" s="206"/>
      <c r="K21" s="206"/>
      <c r="L21" s="28" t="s">
        <v>77</v>
      </c>
      <c r="M21" s="207"/>
      <c r="N21" s="208"/>
      <c r="O21" s="208"/>
      <c r="P21" s="208"/>
      <c r="Q21" s="208"/>
      <c r="R21" s="208"/>
      <c r="S21" s="208"/>
      <c r="T21" s="208"/>
      <c r="U21" s="208"/>
      <c r="V21" s="208"/>
      <c r="W21" s="208"/>
      <c r="X21" s="209"/>
      <c r="Y21" s="205"/>
      <c r="Z21" s="206"/>
      <c r="AA21" s="206"/>
      <c r="AB21" s="206"/>
      <c r="AC21" s="210"/>
      <c r="AD21" s="211"/>
      <c r="AE21" s="212"/>
      <c r="AF21" s="212"/>
      <c r="AG21" s="213"/>
    </row>
    <row r="22" spans="1:33" ht="28" customHeight="1" x14ac:dyDescent="0.3">
      <c r="A22" s="178"/>
      <c r="B22" s="179"/>
      <c r="C22" s="179"/>
      <c r="D22" s="179"/>
      <c r="E22" s="179"/>
      <c r="F22" s="180"/>
      <c r="G22" s="181"/>
      <c r="H22" s="182"/>
      <c r="I22" s="182"/>
      <c r="J22" s="182"/>
      <c r="K22" s="182"/>
      <c r="L22" s="29" t="s">
        <v>77</v>
      </c>
      <c r="M22" s="183"/>
      <c r="N22" s="184"/>
      <c r="O22" s="184"/>
      <c r="P22" s="184"/>
      <c r="Q22" s="184"/>
      <c r="R22" s="184"/>
      <c r="S22" s="184"/>
      <c r="T22" s="184"/>
      <c r="U22" s="184"/>
      <c r="V22" s="184"/>
      <c r="W22" s="184"/>
      <c r="X22" s="185"/>
      <c r="Y22" s="181"/>
      <c r="Z22" s="182"/>
      <c r="AA22" s="182"/>
      <c r="AB22" s="182"/>
      <c r="AC22" s="186"/>
      <c r="AD22" s="187"/>
      <c r="AE22" s="188"/>
      <c r="AF22" s="188"/>
      <c r="AG22" s="189"/>
    </row>
    <row r="23" spans="1:33" ht="28" customHeight="1" x14ac:dyDescent="0.3">
      <c r="A23" s="178"/>
      <c r="B23" s="179"/>
      <c r="C23" s="179"/>
      <c r="D23" s="179"/>
      <c r="E23" s="179"/>
      <c r="F23" s="180"/>
      <c r="G23" s="181"/>
      <c r="H23" s="182"/>
      <c r="I23" s="182"/>
      <c r="J23" s="182"/>
      <c r="K23" s="182"/>
      <c r="L23" s="29" t="s">
        <v>77</v>
      </c>
      <c r="M23" s="183"/>
      <c r="N23" s="184"/>
      <c r="O23" s="184"/>
      <c r="P23" s="184"/>
      <c r="Q23" s="184"/>
      <c r="R23" s="184"/>
      <c r="S23" s="184"/>
      <c r="T23" s="184"/>
      <c r="U23" s="184"/>
      <c r="V23" s="184"/>
      <c r="W23" s="184"/>
      <c r="X23" s="185"/>
      <c r="Y23" s="181"/>
      <c r="Z23" s="182"/>
      <c r="AA23" s="182"/>
      <c r="AB23" s="182"/>
      <c r="AC23" s="186"/>
      <c r="AD23" s="187"/>
      <c r="AE23" s="188"/>
      <c r="AF23" s="188"/>
      <c r="AG23" s="189"/>
    </row>
    <row r="24" spans="1:33" ht="28" customHeight="1" x14ac:dyDescent="0.3">
      <c r="A24" s="178"/>
      <c r="B24" s="179"/>
      <c r="C24" s="179"/>
      <c r="D24" s="179"/>
      <c r="E24" s="179"/>
      <c r="F24" s="180"/>
      <c r="G24" s="181"/>
      <c r="H24" s="182"/>
      <c r="I24" s="182"/>
      <c r="J24" s="182"/>
      <c r="K24" s="182"/>
      <c r="L24" s="29" t="s">
        <v>77</v>
      </c>
      <c r="M24" s="183"/>
      <c r="N24" s="184"/>
      <c r="O24" s="184"/>
      <c r="P24" s="184"/>
      <c r="Q24" s="184"/>
      <c r="R24" s="184"/>
      <c r="S24" s="184"/>
      <c r="T24" s="184"/>
      <c r="U24" s="184"/>
      <c r="V24" s="184"/>
      <c r="W24" s="184"/>
      <c r="X24" s="185"/>
      <c r="Y24" s="181"/>
      <c r="Z24" s="182"/>
      <c r="AA24" s="182"/>
      <c r="AB24" s="182"/>
      <c r="AC24" s="186"/>
      <c r="AD24" s="187"/>
      <c r="AE24" s="188"/>
      <c r="AF24" s="188"/>
      <c r="AG24" s="189"/>
    </row>
    <row r="25" spans="1:33" ht="28" customHeight="1" x14ac:dyDescent="0.3">
      <c r="A25" s="178"/>
      <c r="B25" s="179"/>
      <c r="C25" s="179"/>
      <c r="D25" s="179"/>
      <c r="E25" s="179"/>
      <c r="F25" s="180"/>
      <c r="G25" s="181"/>
      <c r="H25" s="182"/>
      <c r="I25" s="182"/>
      <c r="J25" s="182"/>
      <c r="K25" s="182"/>
      <c r="L25" s="29" t="s">
        <v>77</v>
      </c>
      <c r="M25" s="183"/>
      <c r="N25" s="184"/>
      <c r="O25" s="184"/>
      <c r="P25" s="184"/>
      <c r="Q25" s="184"/>
      <c r="R25" s="184"/>
      <c r="S25" s="184"/>
      <c r="T25" s="184"/>
      <c r="U25" s="184"/>
      <c r="V25" s="184"/>
      <c r="W25" s="184"/>
      <c r="X25" s="185"/>
      <c r="Y25" s="181"/>
      <c r="Z25" s="182"/>
      <c r="AA25" s="182"/>
      <c r="AB25" s="182"/>
      <c r="AC25" s="186"/>
      <c r="AD25" s="187"/>
      <c r="AE25" s="188"/>
      <c r="AF25" s="188"/>
      <c r="AG25" s="189"/>
    </row>
    <row r="26" spans="1:33" ht="28" customHeight="1" x14ac:dyDescent="0.3">
      <c r="A26" s="190"/>
      <c r="B26" s="191"/>
      <c r="C26" s="191"/>
      <c r="D26" s="191"/>
      <c r="E26" s="191"/>
      <c r="F26" s="192"/>
      <c r="G26" s="193"/>
      <c r="H26" s="194"/>
      <c r="I26" s="194"/>
      <c r="J26" s="194"/>
      <c r="K26" s="194"/>
      <c r="L26" s="30" t="s">
        <v>77</v>
      </c>
      <c r="M26" s="195"/>
      <c r="N26" s="196"/>
      <c r="O26" s="196"/>
      <c r="P26" s="196"/>
      <c r="Q26" s="196"/>
      <c r="R26" s="196"/>
      <c r="S26" s="196"/>
      <c r="T26" s="196"/>
      <c r="U26" s="196"/>
      <c r="V26" s="196"/>
      <c r="W26" s="196"/>
      <c r="X26" s="197"/>
      <c r="Y26" s="193"/>
      <c r="Z26" s="194"/>
      <c r="AA26" s="194"/>
      <c r="AB26" s="194"/>
      <c r="AC26" s="198"/>
      <c r="AD26" s="199"/>
      <c r="AE26" s="200"/>
      <c r="AF26" s="200"/>
      <c r="AG26" s="201"/>
    </row>
    <row r="27" spans="1:33" ht="33.5" customHeight="1" x14ac:dyDescent="0.3">
      <c r="A27" s="173" t="s">
        <v>24</v>
      </c>
      <c r="B27" s="173"/>
      <c r="C27" s="173"/>
      <c r="D27" s="173"/>
      <c r="E27" s="173"/>
      <c r="F27" s="173"/>
      <c r="G27" s="174" t="str">
        <f>IF(SUM(G21:K26)=0,"",SUM(G21:K26))</f>
        <v/>
      </c>
      <c r="H27" s="174"/>
      <c r="I27" s="174"/>
      <c r="J27" s="174"/>
      <c r="K27" s="174"/>
      <c r="L27" s="27" t="s">
        <v>18</v>
      </c>
      <c r="M27" s="175"/>
      <c r="N27" s="175"/>
      <c r="O27" s="175"/>
      <c r="P27" s="175"/>
      <c r="Q27" s="175"/>
      <c r="R27" s="175"/>
      <c r="S27" s="175"/>
      <c r="T27" s="175"/>
      <c r="U27" s="175"/>
      <c r="V27" s="175"/>
      <c r="W27" s="175"/>
      <c r="X27" s="175"/>
      <c r="Y27" s="176"/>
      <c r="Z27" s="176"/>
      <c r="AA27" s="176"/>
      <c r="AB27" s="176"/>
      <c r="AC27" s="176"/>
      <c r="AD27" s="173"/>
      <c r="AE27" s="173"/>
      <c r="AF27" s="173"/>
      <c r="AG27" s="173"/>
    </row>
    <row r="28" spans="1:33" x14ac:dyDescent="0.3">
      <c r="A28" s="177" t="s">
        <v>25</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row>
    <row r="29" spans="1:33" x14ac:dyDescent="0.3">
      <c r="A29" s="173" t="s">
        <v>26</v>
      </c>
      <c r="B29" s="173"/>
      <c r="C29" s="173"/>
      <c r="D29" s="173"/>
      <c r="E29" s="173"/>
      <c r="F29" s="173"/>
      <c r="G29" s="173"/>
      <c r="H29" s="173" t="s">
        <v>27</v>
      </c>
      <c r="I29" s="173"/>
      <c r="J29" s="173"/>
      <c r="K29" s="173"/>
      <c r="L29" s="173"/>
      <c r="M29" s="173"/>
      <c r="N29" s="173"/>
      <c r="O29" s="173"/>
      <c r="P29" s="173" t="s">
        <v>28</v>
      </c>
      <c r="Q29" s="173"/>
      <c r="R29" s="173"/>
      <c r="S29" s="173" t="s">
        <v>29</v>
      </c>
      <c r="T29" s="173"/>
      <c r="U29" s="173"/>
      <c r="V29" s="173"/>
      <c r="W29" s="173"/>
      <c r="X29" s="173" t="s">
        <v>20</v>
      </c>
      <c r="Y29" s="173"/>
      <c r="Z29" s="173"/>
      <c r="AA29" s="173"/>
      <c r="AB29" s="173"/>
      <c r="AC29" s="173" t="s">
        <v>30</v>
      </c>
      <c r="AD29" s="173"/>
      <c r="AE29" s="173"/>
      <c r="AF29" s="173"/>
      <c r="AG29" s="173"/>
    </row>
    <row r="30" spans="1:33" x14ac:dyDescent="0.3">
      <c r="A30" s="167"/>
      <c r="B30" s="167"/>
      <c r="C30" s="167"/>
      <c r="D30" s="167"/>
      <c r="E30" s="167"/>
      <c r="F30" s="167"/>
      <c r="G30" s="167"/>
      <c r="H30" s="168"/>
      <c r="I30" s="168"/>
      <c r="J30" s="168"/>
      <c r="K30" s="168"/>
      <c r="L30" s="168"/>
      <c r="M30" s="168"/>
      <c r="N30" s="168"/>
      <c r="O30" s="168"/>
      <c r="P30" s="169"/>
      <c r="Q30" s="169"/>
      <c r="R30" s="169"/>
      <c r="S30" s="170"/>
      <c r="T30" s="170"/>
      <c r="U30" s="170"/>
      <c r="V30" s="170"/>
      <c r="W30" s="170"/>
      <c r="X30" s="171">
        <f>P30*S30</f>
        <v>0</v>
      </c>
      <c r="Y30" s="171"/>
      <c r="Z30" s="171"/>
      <c r="AA30" s="171"/>
      <c r="AB30" s="171"/>
      <c r="AC30" s="172"/>
      <c r="AD30" s="172"/>
      <c r="AE30" s="172"/>
      <c r="AF30" s="172"/>
      <c r="AG30" s="172"/>
    </row>
    <row r="31" spans="1:33" x14ac:dyDescent="0.3">
      <c r="A31" s="161"/>
      <c r="B31" s="161"/>
      <c r="C31" s="161"/>
      <c r="D31" s="161"/>
      <c r="E31" s="161"/>
      <c r="F31" s="161"/>
      <c r="G31" s="161"/>
      <c r="H31" s="162"/>
      <c r="I31" s="162"/>
      <c r="J31" s="162"/>
      <c r="K31" s="162"/>
      <c r="L31" s="162"/>
      <c r="M31" s="162"/>
      <c r="N31" s="162"/>
      <c r="O31" s="162"/>
      <c r="P31" s="163"/>
      <c r="Q31" s="163"/>
      <c r="R31" s="163"/>
      <c r="S31" s="164"/>
      <c r="T31" s="164"/>
      <c r="U31" s="164"/>
      <c r="V31" s="164"/>
      <c r="W31" s="164"/>
      <c r="X31" s="165"/>
      <c r="Y31" s="165"/>
      <c r="Z31" s="165"/>
      <c r="AA31" s="165"/>
      <c r="AB31" s="165"/>
      <c r="AC31" s="166"/>
      <c r="AD31" s="166"/>
      <c r="AE31" s="166"/>
      <c r="AF31" s="166"/>
      <c r="AG31" s="166"/>
    </row>
    <row r="32" spans="1:33" x14ac:dyDescent="0.3">
      <c r="A32" s="161"/>
      <c r="B32" s="161"/>
      <c r="C32" s="161"/>
      <c r="D32" s="161"/>
      <c r="E32" s="161"/>
      <c r="F32" s="161"/>
      <c r="G32" s="161"/>
      <c r="H32" s="162"/>
      <c r="I32" s="162"/>
      <c r="J32" s="162"/>
      <c r="K32" s="162"/>
      <c r="L32" s="162"/>
      <c r="M32" s="162"/>
      <c r="N32" s="162"/>
      <c r="O32" s="162"/>
      <c r="P32" s="163"/>
      <c r="Q32" s="163"/>
      <c r="R32" s="163"/>
      <c r="S32" s="164"/>
      <c r="T32" s="164"/>
      <c r="U32" s="164"/>
      <c r="V32" s="164"/>
      <c r="W32" s="164"/>
      <c r="X32" s="165">
        <f t="shared" ref="X32" si="3">P32*S32</f>
        <v>0</v>
      </c>
      <c r="Y32" s="165"/>
      <c r="Z32" s="165"/>
      <c r="AA32" s="165"/>
      <c r="AB32" s="165"/>
      <c r="AC32" s="166"/>
      <c r="AD32" s="166"/>
      <c r="AE32" s="166"/>
      <c r="AF32" s="166"/>
      <c r="AG32" s="166"/>
    </row>
    <row r="33" spans="1:33" x14ac:dyDescent="0.3">
      <c r="A33" s="161"/>
      <c r="B33" s="161"/>
      <c r="C33" s="161"/>
      <c r="D33" s="161"/>
      <c r="E33" s="161"/>
      <c r="F33" s="161"/>
      <c r="G33" s="161"/>
      <c r="H33" s="162"/>
      <c r="I33" s="162"/>
      <c r="J33" s="162"/>
      <c r="K33" s="162"/>
      <c r="L33" s="162"/>
      <c r="M33" s="162"/>
      <c r="N33" s="162"/>
      <c r="O33" s="162"/>
      <c r="P33" s="163"/>
      <c r="Q33" s="163"/>
      <c r="R33" s="163"/>
      <c r="S33" s="164"/>
      <c r="T33" s="164"/>
      <c r="U33" s="164"/>
      <c r="V33" s="164"/>
      <c r="W33" s="164"/>
      <c r="X33" s="165"/>
      <c r="Y33" s="165"/>
      <c r="Z33" s="165"/>
      <c r="AA33" s="165"/>
      <c r="AB33" s="165"/>
      <c r="AC33" s="166"/>
      <c r="AD33" s="166"/>
      <c r="AE33" s="166"/>
      <c r="AF33" s="166"/>
      <c r="AG33" s="166"/>
    </row>
    <row r="34" spans="1:33" x14ac:dyDescent="0.3">
      <c r="A34" s="161"/>
      <c r="B34" s="161"/>
      <c r="C34" s="161"/>
      <c r="D34" s="161"/>
      <c r="E34" s="161"/>
      <c r="F34" s="161"/>
      <c r="G34" s="161"/>
      <c r="H34" s="162"/>
      <c r="I34" s="162"/>
      <c r="J34" s="162"/>
      <c r="K34" s="162"/>
      <c r="L34" s="162"/>
      <c r="M34" s="162"/>
      <c r="N34" s="162"/>
      <c r="O34" s="162"/>
      <c r="P34" s="163"/>
      <c r="Q34" s="163"/>
      <c r="R34" s="163"/>
      <c r="S34" s="164"/>
      <c r="T34" s="164"/>
      <c r="U34" s="164"/>
      <c r="V34" s="164"/>
      <c r="W34" s="164"/>
      <c r="X34" s="165">
        <f t="shared" ref="X34" si="4">P34*S34</f>
        <v>0</v>
      </c>
      <c r="Y34" s="165"/>
      <c r="Z34" s="165"/>
      <c r="AA34" s="165"/>
      <c r="AB34" s="165"/>
      <c r="AC34" s="166"/>
      <c r="AD34" s="166"/>
      <c r="AE34" s="166"/>
      <c r="AF34" s="166"/>
      <c r="AG34" s="166"/>
    </row>
    <row r="35" spans="1:33" x14ac:dyDescent="0.3">
      <c r="A35" s="161"/>
      <c r="B35" s="161"/>
      <c r="C35" s="161"/>
      <c r="D35" s="161"/>
      <c r="E35" s="161"/>
      <c r="F35" s="161"/>
      <c r="G35" s="161"/>
      <c r="H35" s="162"/>
      <c r="I35" s="162"/>
      <c r="J35" s="162"/>
      <c r="K35" s="162"/>
      <c r="L35" s="162"/>
      <c r="M35" s="162"/>
      <c r="N35" s="162"/>
      <c r="O35" s="162"/>
      <c r="P35" s="163"/>
      <c r="Q35" s="163"/>
      <c r="R35" s="163"/>
      <c r="S35" s="164"/>
      <c r="T35" s="164"/>
      <c r="U35" s="164"/>
      <c r="V35" s="164"/>
      <c r="W35" s="164"/>
      <c r="X35" s="165"/>
      <c r="Y35" s="165"/>
      <c r="Z35" s="165"/>
      <c r="AA35" s="165"/>
      <c r="AB35" s="165"/>
      <c r="AC35" s="166"/>
      <c r="AD35" s="166"/>
      <c r="AE35" s="166"/>
      <c r="AF35" s="166"/>
      <c r="AG35" s="166"/>
    </row>
    <row r="36" spans="1:33" x14ac:dyDescent="0.3">
      <c r="A36" s="161"/>
      <c r="B36" s="161"/>
      <c r="C36" s="161"/>
      <c r="D36" s="161"/>
      <c r="E36" s="161"/>
      <c r="F36" s="161"/>
      <c r="G36" s="161"/>
      <c r="H36" s="162"/>
      <c r="I36" s="162"/>
      <c r="J36" s="162"/>
      <c r="K36" s="162"/>
      <c r="L36" s="162"/>
      <c r="M36" s="162"/>
      <c r="N36" s="162"/>
      <c r="O36" s="162"/>
      <c r="P36" s="163"/>
      <c r="Q36" s="163"/>
      <c r="R36" s="163"/>
      <c r="S36" s="164"/>
      <c r="T36" s="164"/>
      <c r="U36" s="164"/>
      <c r="V36" s="164"/>
      <c r="W36" s="164"/>
      <c r="X36" s="165">
        <f t="shared" ref="X36" si="5">P36*S36</f>
        <v>0</v>
      </c>
      <c r="Y36" s="165"/>
      <c r="Z36" s="165"/>
      <c r="AA36" s="165"/>
      <c r="AB36" s="165"/>
      <c r="AC36" s="166"/>
      <c r="AD36" s="166"/>
      <c r="AE36" s="166"/>
      <c r="AF36" s="166"/>
      <c r="AG36" s="166"/>
    </row>
    <row r="37" spans="1:33" x14ac:dyDescent="0.3">
      <c r="A37" s="161"/>
      <c r="B37" s="161"/>
      <c r="C37" s="161"/>
      <c r="D37" s="161"/>
      <c r="E37" s="161"/>
      <c r="F37" s="161"/>
      <c r="G37" s="161"/>
      <c r="H37" s="162"/>
      <c r="I37" s="162"/>
      <c r="J37" s="162"/>
      <c r="K37" s="162"/>
      <c r="L37" s="162"/>
      <c r="M37" s="162"/>
      <c r="N37" s="162"/>
      <c r="O37" s="162"/>
      <c r="P37" s="163"/>
      <c r="Q37" s="163"/>
      <c r="R37" s="163"/>
      <c r="S37" s="164"/>
      <c r="T37" s="164"/>
      <c r="U37" s="164"/>
      <c r="V37" s="164"/>
      <c r="W37" s="164"/>
      <c r="X37" s="165"/>
      <c r="Y37" s="165"/>
      <c r="Z37" s="165"/>
      <c r="AA37" s="165"/>
      <c r="AB37" s="165"/>
      <c r="AC37" s="166"/>
      <c r="AD37" s="166"/>
      <c r="AE37" s="166"/>
      <c r="AF37" s="166"/>
      <c r="AG37" s="166"/>
    </row>
    <row r="38" spans="1:33" x14ac:dyDescent="0.3">
      <c r="A38" s="160" t="s">
        <v>130</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row>
  </sheetData>
  <sheetProtection algorithmName="SHA-512" hashValue="hWCJLN5EC2in/yivr2DOB9YPRoOcVGU60u3nQV/tA/2v70N2FiQSahBISZQHtCwcsCcq8Irq1X05ItBgn/hZ9A==" saltValue="QwOuEJSMSD9UUpAHQKShEQ==" spinCount="100000" sheet="1" formatCells="0" formatColumns="0" formatRows="0"/>
  <mergeCells count="104">
    <mergeCell ref="A4:D4"/>
    <mergeCell ref="E4:AG4"/>
    <mergeCell ref="A5:D5"/>
    <mergeCell ref="E5:Y5"/>
    <mergeCell ref="Z5:AC5"/>
    <mergeCell ref="AD5:AE5"/>
    <mergeCell ref="AF5:AG5"/>
    <mergeCell ref="A1:AG1"/>
    <mergeCell ref="A2:D2"/>
    <mergeCell ref="E2:F2"/>
    <mergeCell ref="I2:P2"/>
    <mergeCell ref="Q2:AG2"/>
    <mergeCell ref="A3:D3"/>
    <mergeCell ref="E3:F3"/>
    <mergeCell ref="A19:F20"/>
    <mergeCell ref="G19:L20"/>
    <mergeCell ref="M19:AC19"/>
    <mergeCell ref="AD19:AG20"/>
    <mergeCell ref="M20:X20"/>
    <mergeCell ref="Y20:AC20"/>
    <mergeCell ref="K11:Q14"/>
    <mergeCell ref="R11:Y14"/>
    <mergeCell ref="Z11:AG14"/>
    <mergeCell ref="C15:I15"/>
    <mergeCell ref="K15:P15"/>
    <mergeCell ref="R15:X15"/>
    <mergeCell ref="Z15:AF15"/>
    <mergeCell ref="A7:B15"/>
    <mergeCell ref="C7:J9"/>
    <mergeCell ref="K7:Q9"/>
    <mergeCell ref="R7:Y9"/>
    <mergeCell ref="Z7:AG9"/>
    <mergeCell ref="C10:I10"/>
    <mergeCell ref="K10:P10"/>
    <mergeCell ref="R10:X10"/>
    <mergeCell ref="Z10:AF10"/>
    <mergeCell ref="C11:J14"/>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9:G29"/>
    <mergeCell ref="H29:O29"/>
    <mergeCell ref="P29:R29"/>
    <mergeCell ref="S29:W29"/>
    <mergeCell ref="X29:AB29"/>
    <mergeCell ref="AC29:AG29"/>
    <mergeCell ref="A27:F27"/>
    <mergeCell ref="G27:K27"/>
    <mergeCell ref="M27:X27"/>
    <mergeCell ref="Y27:AC27"/>
    <mergeCell ref="AD27:AG27"/>
    <mergeCell ref="A28:AG28"/>
    <mergeCell ref="A32:G33"/>
    <mergeCell ref="H32:O33"/>
    <mergeCell ref="P32:R33"/>
    <mergeCell ref="S32:W33"/>
    <mergeCell ref="X32:AB33"/>
    <mergeCell ref="AC32:AG33"/>
    <mergeCell ref="A30:G31"/>
    <mergeCell ref="H30:O31"/>
    <mergeCell ref="P30:R31"/>
    <mergeCell ref="S30:W31"/>
    <mergeCell ref="X30:AB31"/>
    <mergeCell ref="AC30:AG31"/>
    <mergeCell ref="A38:AG38"/>
    <mergeCell ref="A36:G37"/>
    <mergeCell ref="H36:O37"/>
    <mergeCell ref="P36:R37"/>
    <mergeCell ref="S36:W37"/>
    <mergeCell ref="X36:AB37"/>
    <mergeCell ref="AC36:AG37"/>
    <mergeCell ref="A34:G35"/>
    <mergeCell ref="H34:O35"/>
    <mergeCell ref="P34:R35"/>
    <mergeCell ref="S34:W35"/>
    <mergeCell ref="X34:AB35"/>
    <mergeCell ref="AC34:AG35"/>
  </mergeCells>
  <phoneticPr fontId="4"/>
  <dataValidations count="1">
    <dataValidation type="list" allowBlank="1" showInputMessage="1" showErrorMessage="1" sqref="E2" xr:uid="{B832A716-C8D9-402E-949E-5451DC56E6B9}">
      <formula1>年度</formula1>
    </dataValidation>
  </dataValidations>
  <pageMargins left="0.70866141732283472" right="0.70866141732283472" top="0.74803149606299213" bottom="0.74803149606299213" header="0.31496062992125984" footer="0.31496062992125984"/>
  <pageSetup paperSize="9" scale="78" orientation="portrait" r:id="rId1"/>
  <headerFooter>
    <oddFooter>&amp;L&amp;8&amp;A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M17"/>
  <sheetViews>
    <sheetView topLeftCell="A2" workbookViewId="0">
      <selection activeCell="M3" sqref="M3"/>
    </sheetView>
  </sheetViews>
  <sheetFormatPr defaultRowHeight="13.5" x14ac:dyDescent="0.3"/>
  <cols>
    <col min="2" max="2" width="3.1640625" customWidth="1"/>
    <col min="3" max="3" width="10.6640625" bestFit="1" customWidth="1"/>
    <col min="4" max="4" width="3.83203125" customWidth="1"/>
    <col min="5" max="5" width="10" customWidth="1"/>
  </cols>
  <sheetData>
    <row r="1" spans="1:13" x14ac:dyDescent="0.3">
      <c r="A1" t="s">
        <v>69</v>
      </c>
      <c r="C1" t="s">
        <v>70</v>
      </c>
      <c r="G1" t="s">
        <v>89</v>
      </c>
      <c r="I1" t="s">
        <v>91</v>
      </c>
      <c r="K1" t="s">
        <v>96</v>
      </c>
      <c r="M1" t="s">
        <v>108</v>
      </c>
    </row>
    <row r="3" spans="1:13" x14ac:dyDescent="0.3">
      <c r="A3" t="s">
        <v>54</v>
      </c>
      <c r="C3" t="s">
        <v>71</v>
      </c>
      <c r="E3" t="s">
        <v>80</v>
      </c>
      <c r="G3" t="s">
        <v>133</v>
      </c>
      <c r="I3" t="s">
        <v>92</v>
      </c>
      <c r="K3" t="s">
        <v>115</v>
      </c>
      <c r="M3" t="s">
        <v>109</v>
      </c>
    </row>
    <row r="4" spans="1:13" x14ac:dyDescent="0.3">
      <c r="A4" t="s">
        <v>55</v>
      </c>
      <c r="C4" t="s">
        <v>72</v>
      </c>
      <c r="E4" t="s">
        <v>81</v>
      </c>
      <c r="G4" t="s">
        <v>72</v>
      </c>
      <c r="I4" t="s">
        <v>93</v>
      </c>
      <c r="K4" t="s">
        <v>98</v>
      </c>
      <c r="M4" t="s">
        <v>110</v>
      </c>
    </row>
    <row r="5" spans="1:13" x14ac:dyDescent="0.3">
      <c r="A5" t="s">
        <v>56</v>
      </c>
      <c r="C5" t="s">
        <v>73</v>
      </c>
      <c r="E5" t="s">
        <v>82</v>
      </c>
      <c r="G5" t="s">
        <v>73</v>
      </c>
      <c r="K5" t="s">
        <v>97</v>
      </c>
    </row>
    <row r="6" spans="1:13" x14ac:dyDescent="0.3">
      <c r="A6" t="s">
        <v>57</v>
      </c>
      <c r="C6" t="s">
        <v>74</v>
      </c>
      <c r="E6" t="s">
        <v>83</v>
      </c>
    </row>
    <row r="7" spans="1:13" x14ac:dyDescent="0.3">
      <c r="A7" t="s">
        <v>58</v>
      </c>
    </row>
    <row r="8" spans="1:13" x14ac:dyDescent="0.3">
      <c r="A8" t="s">
        <v>59</v>
      </c>
    </row>
    <row r="9" spans="1:13" x14ac:dyDescent="0.3">
      <c r="A9" t="s">
        <v>60</v>
      </c>
    </row>
    <row r="10" spans="1:13" x14ac:dyDescent="0.3">
      <c r="A10" t="s">
        <v>61</v>
      </c>
    </row>
    <row r="11" spans="1:13" x14ac:dyDescent="0.3">
      <c r="A11" t="s">
        <v>62</v>
      </c>
    </row>
    <row r="12" spans="1:13" x14ac:dyDescent="0.3">
      <c r="A12" t="s">
        <v>63</v>
      </c>
    </row>
    <row r="13" spans="1:13" x14ac:dyDescent="0.3">
      <c r="A13" t="s">
        <v>64</v>
      </c>
    </row>
    <row r="14" spans="1:13" x14ac:dyDescent="0.3">
      <c r="A14" t="s">
        <v>65</v>
      </c>
    </row>
    <row r="15" spans="1:13" x14ac:dyDescent="0.3">
      <c r="A15" t="s">
        <v>66</v>
      </c>
    </row>
    <row r="16" spans="1:13" x14ac:dyDescent="0.3">
      <c r="A16" t="s">
        <v>67</v>
      </c>
    </row>
    <row r="17" spans="1:1" x14ac:dyDescent="0.3">
      <c r="A17" t="s">
        <v>68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別紙1</vt:lpstr>
      <vt:lpstr>別紙2</vt:lpstr>
      <vt:lpstr>table</vt:lpstr>
      <vt:lpstr>別紙1!Print_Area</vt:lpstr>
      <vt:lpstr>別紙2!Print_Area</vt:lpstr>
      <vt:lpstr>カテゴリー</vt:lpstr>
      <vt:lpstr>その他会社の役割</vt:lpstr>
      <vt:lpstr>参加位置付け</vt:lpstr>
      <vt:lpstr>設備所有者</vt:lpstr>
      <vt:lpstr>代表企業の自社算定</vt:lpstr>
      <vt:lpstr>中小企業該当</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2023-06-06T04:57:27Z</dcterms:created>
  <dcterms:modified xsi:type="dcterms:W3CDTF">2024-01-16T09:21:47Z</dcterms:modified>
</cp:coreProperties>
</file>